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media/image2.jpeg" ContentType="image/jpe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ummary page" sheetId="1" state="visible" r:id="rId2"/>
    <sheet name="Data" sheetId="2" state="visible" r:id="rId3"/>
    <sheet name="Results" sheetId="3" state="visible" r:id="rId4"/>
    <sheet name="Sheet4"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<sst xmlns="http://schemas.openxmlformats.org/spreadsheetml/2006/main" count="60" uniqueCount="39">
  <si>
    <t xml:space="preserve">COVID-19 Infection Survey</t>
  </si>
  <si>
    <t xml:space="preserve">Percentage of cases that are positive for ORF1ab and N genes</t>
  </si>
  <si>
    <t xml:space="preserve">This analysis was undertaken by Sarah Walker, University of Oxford</t>
  </si>
  <si>
    <t xml:space="preserve">Table contact details:</t>
  </si>
  <si>
    <t xml:space="preserve">Esther Sutherland</t>
  </si>
  <si>
    <t xml:space="preserve">Office for National Statistics</t>
  </si>
  <si>
    <t xml:space="preserve">infection.survey.analysis@ons.gov.uk</t>
  </si>
  <si>
    <t xml:space="preserve">Telephone:  +44 (0)1329 44 7683</t>
  </si>
  <si>
    <t xml:space="preserve">Date of publication: 19 December 2020</t>
  </si>
  <si>
    <t xml:space="preserve">Contents</t>
  </si>
  <si>
    <t xml:space="preserve">Data</t>
  </si>
  <si>
    <t xml:space="preserve">Results</t>
  </si>
  <si>
    <t xml:space="preserve">For more information about the COVID-19 Infection Survey see our bulletin</t>
  </si>
  <si>
    <t xml:space="preserve">Weekly bulletin</t>
  </si>
  <si>
    <t xml:space="preserve">Percentage of cases that are positive for ORF1ab and N genes, 30 September to 09 December </t>
  </si>
  <si>
    <t xml:space="preserve">This analysis was undertaken by Sarah Walker at the University of Oxford</t>
  </si>
  <si>
    <t xml:space="preserve">Week starting</t>
  </si>
  <si>
    <t xml:space="preserve">Country</t>
  </si>
  <si>
    <t xml:space="preserve">% positive for ORF1ab and N genes</t>
  </si>
  <si>
    <t xml:space="preserve">Number of positives</t>
  </si>
  <si>
    <t xml:space="preserve">England</t>
  </si>
  <si>
    <t xml:space="preserve">Wales</t>
  </si>
  <si>
    <t xml:space="preserve">Northern Ireland</t>
  </si>
  <si>
    <t xml:space="preserve">Scotland</t>
  </si>
  <si>
    <t xml:space="preserve">Region of England</t>
  </si>
  <si>
    <t xml:space="preserve">North East</t>
  </si>
  <si>
    <t xml:space="preserve">North West</t>
  </si>
  <si>
    <t xml:space="preserve">Yorkshire and the Humber</t>
  </si>
  <si>
    <t xml:space="preserve">East Midlands</t>
  </si>
  <si>
    <t xml:space="preserve">West Midlands</t>
  </si>
  <si>
    <t xml:space="preserve">East of England</t>
  </si>
  <si>
    <t xml:space="preserve">London</t>
  </si>
  <si>
    <t xml:space="preserve">South East</t>
  </si>
  <si>
    <t xml:space="preserve">South West</t>
  </si>
  <si>
    <t xml:space="preserve">This analysis was produced by Sarah Walker at the University of Oxford.
Swabs are tested for 3 genes present in the coronavirus: N protein, S protein and ORF1ab. Each swab can have any one, any two or all three genes detected. Positives are those where one or more of these genes is detected in the swab other than tests that are only positive on the S-gene which is not considered a reliable indicator of the virus if found on its own.
The new variant of COVID-19 has genetic changes in the S gene. This means the S-gene is no longer detected in the current test, and cases that would have previously been positive on all three genes are now positive only on the ORF1ab and the N gene (not the S gene). 
There are also other reasons why a swab may be positive for only these two genes, including lower viral load in the sample, which is why we have always seen a small percentage of this type of positive result. We have been advised that the dropping of the S-gene became a reliable indicator of the new variation in COVID-19 from mid-November (18th November in the attached Table). Prior to that, the data should not be read as being an indicator of the variant. However, we have published a fuller series for transparency.
There has recently been an increase in the percentage of positive cases where only the ORF1ab and N genes were found and a decrease in the percentage of cases with all three genes. The data shows the new variant was evident in cases from 18 November onwards. 
We can use this information to approximate the growth of the new variant. </t>
  </si>
  <si>
    <t xml:space="preserve">Date</t>
  </si>
  <si>
    <t xml:space="preserve">Tests</t>
  </si>
  <si>
    <t xml:space="preserve">Percent</t>
  </si>
  <si>
    <t xml:space="preserve">N</t>
  </si>
</sst>
</file>

<file path=xl/styles.xml><?xml version="1.0" encoding="utf-8"?>
<styleSheet xmlns="http://schemas.openxmlformats.org/spreadsheetml/2006/main">
  <numFmts count="4">
    <numFmt numFmtId="164" formatCode="General"/>
    <numFmt numFmtId="165" formatCode="DD\-MMM"/>
    <numFmt numFmtId="166" formatCode="0"/>
    <numFmt numFmtId="167" formatCode="DD/MM/YY"/>
  </numFmts>
  <fonts count="12">
    <font>
      <sz val="11"/>
      <color rgb="FF000000"/>
      <name val="Calibri"/>
      <family val="2"/>
      <charset val="1"/>
    </font>
    <font>
      <sz val="10"/>
      <name val="Arial"/>
      <family val="0"/>
    </font>
    <font>
      <sz val="10"/>
      <name val="Arial"/>
      <family val="0"/>
    </font>
    <font>
      <sz val="10"/>
      <name val="Arial"/>
      <family val="0"/>
    </font>
    <font>
      <sz val="10"/>
      <color rgb="FFFF0000"/>
      <name val="Arial"/>
      <family val="2"/>
      <charset val="1"/>
    </font>
    <font>
      <sz val="22"/>
      <name val="Arial"/>
      <family val="2"/>
      <charset val="1"/>
    </font>
    <font>
      <sz val="12"/>
      <name val="Arial"/>
      <family val="2"/>
      <charset val="1"/>
    </font>
    <font>
      <b val="true"/>
      <sz val="16"/>
      <name val="Arial"/>
      <family val="2"/>
      <charset val="1"/>
    </font>
    <font>
      <u val="single"/>
      <sz val="10"/>
      <color rgb="FF0000FF"/>
      <name val="Arial"/>
      <family val="2"/>
      <charset val="1"/>
    </font>
    <font>
      <u val="single"/>
      <sz val="11"/>
      <color rgb="FF0563C1"/>
      <name val="Calibri"/>
      <family val="2"/>
      <charset val="1"/>
    </font>
    <font>
      <sz val="10"/>
      <color rgb="FF000000"/>
      <name val="Arial"/>
      <family val="2"/>
      <charset val="1"/>
    </font>
    <font>
      <b val="true"/>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14">
    <border diagonalUp="false" diagonalDown="false">
      <left/>
      <right/>
      <top/>
      <bottom/>
      <diagonal/>
    </border>
    <border diagonalUp="false" diagonalDown="false">
      <left/>
      <right/>
      <top style="thin"/>
      <bottom/>
      <diagonal/>
    </border>
    <border diagonalUp="false" diagonalDown="false">
      <left/>
      <right/>
      <top/>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style="thin"/>
      <right style="thin"/>
      <top/>
      <bottom/>
      <diagonal/>
    </border>
    <border diagonalUp="false" diagonalDown="false">
      <left/>
      <right style="thin"/>
      <top/>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4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1" applyFont="true" applyBorder="false" applyAlignment="false" applyProtection="false">
      <alignment horizontal="general" vertical="bottom" textRotation="0" wrapText="false" indent="0" shrinkToFit="false"/>
      <protection locked="true" hidden="false"/>
    </xf>
    <xf numFmtId="164" fontId="5" fillId="0" borderId="0" xfId="21" applyFont="true" applyBorder="false" applyAlignment="true" applyProtection="false">
      <alignment horizontal="general" vertical="center" textRotation="0" wrapText="false" indent="0" shrinkToFit="false"/>
      <protection locked="true" hidden="false"/>
    </xf>
    <xf numFmtId="164" fontId="6" fillId="0" borderId="1" xfId="21" applyFont="true" applyBorder="true" applyAlignment="true" applyProtection="false">
      <alignment horizontal="general" vertical="center" textRotation="0" wrapText="false" indent="0" shrinkToFit="false"/>
      <protection locked="true" hidden="false"/>
    </xf>
    <xf numFmtId="164" fontId="7" fillId="0" borderId="0" xfId="21" applyFont="true" applyBorder="false" applyAlignment="true" applyProtection="false">
      <alignment horizontal="left" vertical="center" textRotation="0" wrapText="true" indent="0" shrinkToFit="false"/>
      <protection locked="true" hidden="false"/>
    </xf>
    <xf numFmtId="164" fontId="6" fillId="0" borderId="2" xfId="21" applyFont="true" applyBorder="true" applyAlignment="true" applyProtection="false">
      <alignment horizontal="general" vertical="center" textRotation="0" wrapText="false" indent="0" shrinkToFit="false"/>
      <protection locked="true" hidden="false"/>
    </xf>
    <xf numFmtId="164" fontId="6" fillId="0" borderId="0" xfId="21" applyFont="true" applyBorder="false" applyAlignment="true" applyProtection="false">
      <alignment horizontal="general" vertical="center" textRotation="0" wrapText="false" indent="0" shrinkToFit="false"/>
      <protection locked="true" hidden="false"/>
    </xf>
    <xf numFmtId="164" fontId="0" fillId="2" borderId="0" xfId="21" applyFont="true" applyBorder="false" applyAlignment="false" applyProtection="false">
      <alignment horizontal="general" vertical="bottom" textRotation="0" wrapText="false" indent="0" shrinkToFit="false"/>
      <protection locked="true" hidden="false"/>
    </xf>
    <xf numFmtId="164" fontId="0" fillId="0" borderId="0" xfId="21" applyFont="false" applyBorder="false" applyAlignment="false" applyProtection="false">
      <alignment horizontal="general" vertical="bottom" textRotation="0" wrapText="false" indent="0" shrinkToFit="false"/>
      <protection locked="true" hidden="false"/>
    </xf>
    <xf numFmtId="164" fontId="8" fillId="0" borderId="0" xfId="20" applyFont="true" applyBorder="true" applyAlignment="true" applyProtection="true">
      <alignment horizontal="general" vertical="bottom" textRotation="0" wrapText="false" indent="0" shrinkToFit="false"/>
      <protection locked="true" hidden="false"/>
    </xf>
    <xf numFmtId="164" fontId="10" fillId="0" borderId="0" xfId="21" applyFont="true" applyBorder="false" applyAlignment="false" applyProtection="false">
      <alignment horizontal="general" vertical="bottom" textRotation="0" wrapText="false" indent="0" shrinkToFit="false"/>
      <protection locked="true" hidden="false"/>
    </xf>
    <xf numFmtId="164" fontId="9" fillId="2" borderId="0" xfId="20" applyFont="true" applyBorder="true" applyAlignment="true" applyProtection="true">
      <alignment horizontal="general" vertical="bottom" textRotation="0" wrapText="false" indent="0" shrinkToFit="false"/>
      <protection locked="true" hidden="false"/>
    </xf>
    <xf numFmtId="164" fontId="9" fillId="0" borderId="0" xfId="20" applyFont="false" applyBorder="true" applyAlignment="true" applyProtection="tru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11" fillId="0" borderId="3" xfId="0" applyFont="true" applyBorder="true" applyAlignment="true" applyProtection="false">
      <alignment horizontal="center" vertical="bottom" textRotation="0" wrapText="false" indent="0" shrinkToFit="false"/>
      <protection locked="true" hidden="false"/>
    </xf>
    <xf numFmtId="164" fontId="11" fillId="0" borderId="4" xfId="0" applyFont="true" applyBorder="true" applyAlignment="true" applyProtection="false">
      <alignment horizontal="general" vertical="bottom" textRotation="0" wrapText="true" indent="0" shrinkToFit="false"/>
      <protection locked="true" hidden="false"/>
    </xf>
    <xf numFmtId="165" fontId="11" fillId="0" borderId="5" xfId="0" applyFont="true" applyBorder="true" applyAlignment="true" applyProtection="false">
      <alignment horizontal="center" vertical="bottom" textRotation="0" wrapText="false" indent="0" shrinkToFit="false"/>
      <protection locked="true" hidden="false"/>
    </xf>
    <xf numFmtId="164" fontId="11" fillId="0" borderId="6" xfId="0" applyFont="true" applyBorder="true" applyAlignment="true" applyProtection="false">
      <alignment horizontal="general" vertical="bottom" textRotation="0" wrapText="true" indent="0" shrinkToFit="false"/>
      <protection locked="true" hidden="false"/>
    </xf>
    <xf numFmtId="165" fontId="11" fillId="0" borderId="5" xfId="0" applyFont="true" applyBorder="true" applyAlignment="true" applyProtection="false">
      <alignment horizontal="center" vertical="bottom" textRotation="0" wrapText="true" indent="0" shrinkToFit="false"/>
      <protection locked="true" hidden="false"/>
    </xf>
    <xf numFmtId="165" fontId="11" fillId="0" borderId="3" xfId="0" applyFont="true" applyBorder="true" applyAlignment="true" applyProtection="false">
      <alignment horizontal="center" vertical="bottom" textRotation="0" wrapText="true" indent="0" shrinkToFit="false"/>
      <protection locked="true" hidden="false"/>
    </xf>
    <xf numFmtId="164" fontId="0" fillId="2" borderId="7"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true" applyProtection="false">
      <alignment horizontal="left" vertical="bottom" textRotation="0" wrapText="false" indent="0" shrinkToFit="false"/>
      <protection locked="true" hidden="false"/>
    </xf>
    <xf numFmtId="166" fontId="0" fillId="2" borderId="9" xfId="0" applyFont="false" applyBorder="true" applyAlignment="true" applyProtection="false">
      <alignment horizontal="left" vertical="bottom" textRotation="0" wrapText="false" indent="0" shrinkToFit="false"/>
      <protection locked="true" hidden="false"/>
    </xf>
    <xf numFmtId="166" fontId="0" fillId="2" borderId="0" xfId="0" applyFont="false" applyBorder="true" applyAlignment="true" applyProtection="false">
      <alignment horizontal="left" vertical="bottom" textRotation="0" wrapText="false" indent="0" shrinkToFit="false"/>
      <protection locked="true" hidden="false"/>
    </xf>
    <xf numFmtId="164" fontId="0" fillId="2" borderId="9" xfId="0" applyFont="false" applyBorder="true" applyAlignment="true" applyProtection="false">
      <alignment horizontal="left"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10" xfId="0" applyFont="true" applyBorder="true" applyAlignment="false" applyProtection="false">
      <alignment horizontal="general" vertical="bottom" textRotation="0" wrapText="false" indent="0" shrinkToFit="false"/>
      <protection locked="true" hidden="false"/>
    </xf>
    <xf numFmtId="164" fontId="0" fillId="2" borderId="11" xfId="0" applyFont="false" applyBorder="true" applyAlignment="true" applyProtection="false">
      <alignment horizontal="left" vertical="bottom" textRotation="0" wrapText="false" indent="0" shrinkToFit="false"/>
      <protection locked="true" hidden="false"/>
    </xf>
    <xf numFmtId="166" fontId="0" fillId="2" borderId="12" xfId="0" applyFont="false" applyBorder="true" applyAlignment="true" applyProtection="false">
      <alignment horizontal="left" vertical="bottom" textRotation="0" wrapText="false" indent="0" shrinkToFit="false"/>
      <protection locked="true" hidden="false"/>
    </xf>
    <xf numFmtId="164" fontId="0" fillId="2" borderId="12" xfId="0" applyFont="false" applyBorder="true" applyAlignment="true" applyProtection="false">
      <alignment horizontal="left" vertical="bottom" textRotation="0" wrapText="false" indent="0" shrinkToFit="false"/>
      <protection locked="true" hidden="false"/>
    </xf>
    <xf numFmtId="164" fontId="11" fillId="0" borderId="5" xfId="0" applyFont="true" applyBorder="true" applyAlignment="true" applyProtection="false">
      <alignment horizontal="left" vertical="bottom" textRotation="0" wrapText="fals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true" applyProtection="false">
      <alignment horizontal="left" vertical="bottom" textRotation="0" wrapText="false" indent="0" shrinkToFit="false"/>
      <protection locked="true" hidden="false"/>
    </xf>
    <xf numFmtId="166" fontId="0" fillId="0" borderId="0" xfId="0" applyFont="false" applyBorder="true" applyAlignment="true" applyProtection="false">
      <alignment horizontal="left" vertical="bottom" textRotation="0" wrapText="false" indent="0" shrinkToFit="false"/>
      <protection locked="true" hidden="false"/>
    </xf>
    <xf numFmtId="164" fontId="0" fillId="0" borderId="9" xfId="0" applyFont="false" applyBorder="true" applyAlignment="true" applyProtection="false">
      <alignment horizontal="left" vertical="bottom" textRotation="0" wrapText="false" indent="0" shrinkToFit="false"/>
      <protection locked="true" hidden="false"/>
    </xf>
    <xf numFmtId="166" fontId="0" fillId="0" borderId="9" xfId="0" applyFont="false" applyBorder="true" applyAlignment="true" applyProtection="false">
      <alignment horizontal="left" vertical="bottom" textRotation="0" wrapText="false" indent="0" shrinkToFit="false"/>
      <protection locked="true" hidden="false"/>
    </xf>
    <xf numFmtId="164" fontId="0" fillId="0" borderId="8" xfId="0" applyFont="false" applyBorder="true" applyAlignment="true" applyProtection="false">
      <alignment horizontal="left"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true" applyProtection="false">
      <alignment horizontal="left" vertical="bottom" textRotation="0" wrapText="false" indent="0" shrinkToFit="false"/>
      <protection locked="true" hidden="false"/>
    </xf>
    <xf numFmtId="166" fontId="0" fillId="0" borderId="2" xfId="0" applyFont="false" applyBorder="true" applyAlignment="true" applyProtection="false">
      <alignment horizontal="left" vertical="bottom" textRotation="0" wrapText="false" indent="0" shrinkToFit="false"/>
      <protection locked="true" hidden="false"/>
    </xf>
    <xf numFmtId="164" fontId="0" fillId="0" borderId="12" xfId="0" applyFont="false" applyBorder="true" applyAlignment="true" applyProtection="false">
      <alignment horizontal="left" vertical="bottom" textRotation="0" wrapText="false" indent="0" shrinkToFit="false"/>
      <protection locked="true" hidden="false"/>
    </xf>
    <xf numFmtId="166" fontId="0" fillId="0" borderId="12" xfId="0" applyFont="false" applyBorder="tru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1"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88560</xdr:colOff>
      <xdr:row>0</xdr:row>
      <xdr:rowOff>153720</xdr:rowOff>
    </xdr:from>
    <xdr:to>
      <xdr:col>1</xdr:col>
      <xdr:colOff>3669120</xdr:colOff>
      <xdr:row>3</xdr:row>
      <xdr:rowOff>299880</xdr:rowOff>
    </xdr:to>
    <xdr:pic>
      <xdr:nvPicPr>
        <xdr:cNvPr id="0" name="Picture 1" descr=""/>
        <xdr:cNvPicPr/>
      </xdr:nvPicPr>
      <xdr:blipFill>
        <a:blip r:embed="rId1"/>
        <a:stretch/>
      </xdr:blipFill>
      <xdr:spPr>
        <a:xfrm>
          <a:off x="878400" y="153720"/>
          <a:ext cx="3580560" cy="6948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infection.survey.analysis@ons.gov.uk" TargetMode="External"/><Relationship Id="rId2" Type="http://schemas.openxmlformats.org/officeDocument/2006/relationships/hyperlink" Target="https://www.ons.gov.uk/peoplepopulationandcommunity/healthandsocialcare/conditionsanddiseases/bulletins/coronaviruscovid19infectionsurveypilot/previousReleases" TargetMode="External"/><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3:C23"/>
  <sheetViews>
    <sheetView showFormulas="false" showGridLines="true" showRowColHeaders="true" showZeros="true" rightToLeft="false" tabSelected="false" showOutlineSymbols="true" defaultGridColor="true" view="normal" topLeftCell="A7" colorId="64" zoomScale="90" zoomScaleNormal="90" zoomScalePageLayoutView="100" workbookViewId="0">
      <selection pane="topLeft" activeCell="B11" activeCellId="0" sqref="B11"/>
    </sheetView>
  </sheetViews>
  <sheetFormatPr defaultRowHeight="14.4" zeroHeight="false" outlineLevelRow="0" outlineLevelCol="0"/>
  <cols>
    <col collapsed="false" customWidth="true" hidden="false" outlineLevel="0" max="1" min="1" style="0" width="8.88"/>
    <col collapsed="false" customWidth="true" hidden="false" outlineLevel="0" max="2" min="2" style="0" width="90.78"/>
    <col collapsed="false" customWidth="true" hidden="false" outlineLevel="0" max="3" min="3" style="0" width="37.44"/>
    <col collapsed="false" customWidth="true" hidden="false" outlineLevel="0" max="1025" min="4" style="0" width="8.88"/>
  </cols>
  <sheetData>
    <row r="3" customFormat="false" ht="14.4" hidden="false" customHeight="false" outlineLevel="0" collapsed="false">
      <c r="B3" s="1"/>
    </row>
    <row r="4" customFormat="false" ht="27.6" hidden="false" customHeight="false" outlineLevel="0" collapsed="false">
      <c r="B4" s="2"/>
    </row>
    <row r="5" customFormat="false" ht="14.4" hidden="false" customHeight="true" outlineLevel="0" collapsed="false">
      <c r="B5" s="2"/>
    </row>
    <row r="6" customFormat="false" ht="30" hidden="false" customHeight="true" outlineLevel="0" collapsed="false">
      <c r="B6" s="2" t="s">
        <v>0</v>
      </c>
    </row>
    <row r="7" customFormat="false" ht="15" hidden="false" customHeight="false" outlineLevel="0" collapsed="false">
      <c r="B7" s="3"/>
    </row>
    <row r="8" customFormat="false" ht="21" hidden="false" customHeight="false" outlineLevel="0" collapsed="false">
      <c r="B8" s="4" t="s">
        <v>1</v>
      </c>
    </row>
    <row r="9" customFormat="false" ht="15" hidden="false" customHeight="false" outlineLevel="0" collapsed="false">
      <c r="B9" s="5"/>
    </row>
    <row r="10" customFormat="false" ht="15" hidden="false" customHeight="false" outlineLevel="0" collapsed="false">
      <c r="B10" s="6"/>
    </row>
    <row r="11" customFormat="false" ht="15" hidden="false" customHeight="false" outlineLevel="0" collapsed="false">
      <c r="B11" s="6" t="s">
        <v>2</v>
      </c>
    </row>
    <row r="12" customFormat="false" ht="15" hidden="false" customHeight="false" outlineLevel="0" collapsed="false">
      <c r="B12" s="6"/>
    </row>
    <row r="13" customFormat="false" ht="15" hidden="false" customHeight="false" outlineLevel="0" collapsed="false">
      <c r="B13" s="6" t="s">
        <v>3</v>
      </c>
      <c r="C13" s="7" t="s">
        <v>4</v>
      </c>
    </row>
    <row r="14" customFormat="false" ht="14.4" hidden="false" customHeight="false" outlineLevel="0" collapsed="false">
      <c r="B14" s="8"/>
      <c r="C14" s="8" t="s">
        <v>5</v>
      </c>
    </row>
    <row r="15" customFormat="false" ht="14.4" hidden="false" customHeight="false" outlineLevel="0" collapsed="false">
      <c r="B15" s="8"/>
      <c r="C15" s="9" t="s">
        <v>6</v>
      </c>
    </row>
    <row r="16" customFormat="false" ht="14.4" hidden="false" customHeight="false" outlineLevel="0" collapsed="false">
      <c r="B16" s="8"/>
      <c r="C16" s="7" t="s">
        <v>7</v>
      </c>
    </row>
    <row r="17" customFormat="false" ht="14.4" hidden="false" customHeight="false" outlineLevel="0" collapsed="false">
      <c r="B17" s="9"/>
      <c r="C17" s="10"/>
    </row>
    <row r="18" customFormat="false" ht="15" hidden="false" customHeight="false" outlineLevel="0" collapsed="false">
      <c r="B18" s="6" t="s">
        <v>8</v>
      </c>
      <c r="C18" s="7"/>
    </row>
    <row r="19" customFormat="false" ht="15" hidden="false" customHeight="false" outlineLevel="0" collapsed="false">
      <c r="B19" s="6"/>
      <c r="C19" s="7"/>
    </row>
    <row r="20" customFormat="false" ht="15" hidden="false" customHeight="false" outlineLevel="0" collapsed="false">
      <c r="B20" s="6" t="s">
        <v>9</v>
      </c>
      <c r="C20" s="11" t="s">
        <v>10</v>
      </c>
    </row>
    <row r="21" customFormat="false" ht="15" hidden="false" customHeight="true" outlineLevel="0" collapsed="false">
      <c r="B21" s="12"/>
      <c r="C21" s="12" t="s">
        <v>11</v>
      </c>
    </row>
    <row r="22" customFormat="false" ht="15" hidden="false" customHeight="true" outlineLevel="0" collapsed="false">
      <c r="B22" s="12"/>
    </row>
    <row r="23" customFormat="false" ht="15" hidden="false" customHeight="false" outlineLevel="0" collapsed="false">
      <c r="B23" s="6" t="s">
        <v>12</v>
      </c>
      <c r="C23" s="12" t="s">
        <v>13</v>
      </c>
    </row>
  </sheetData>
  <hyperlinks>
    <hyperlink ref="C15" r:id="rId1" display="infection.survey.analysis@ons.gov.uk"/>
    <hyperlink ref="C20" location="Data!A1" display="Data"/>
    <hyperlink ref="C21" location="Results!A1" display="Results"/>
    <hyperlink ref="C23" r:id="rId2" display="Weekly bulletin"/>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W19"/>
  <sheetViews>
    <sheetView showFormulas="false" showGridLines="true" showRowColHeaders="true" showZeros="true" rightToLeft="false" tabSelected="false" showOutlineSymbols="true" defaultGridColor="true" view="normal" topLeftCell="N1" colorId="64" zoomScale="85" zoomScaleNormal="85" zoomScalePageLayoutView="100" workbookViewId="0">
      <selection pane="topLeft" activeCell="W7" activeCellId="0" sqref="W7"/>
    </sheetView>
  </sheetViews>
  <sheetFormatPr defaultRowHeight="14.4" zeroHeight="false" outlineLevelRow="0" outlineLevelCol="0"/>
  <cols>
    <col collapsed="false" customWidth="true" hidden="false" outlineLevel="0" max="1" min="1" style="0" width="27.45"/>
    <col collapsed="false" customWidth="true" hidden="false" outlineLevel="0" max="2" min="2" style="0" width="19.89"/>
    <col collapsed="false" customWidth="true" hidden="false" outlineLevel="0" max="3" min="3" style="0" width="13"/>
    <col collapsed="false" customWidth="true" hidden="false" outlineLevel="0" max="4" min="4" style="0" width="19.11"/>
    <col collapsed="false" customWidth="false" hidden="false" outlineLevel="0" max="5" min="5" style="0" width="11.44"/>
    <col collapsed="false" customWidth="true" hidden="false" outlineLevel="0" max="6" min="6" style="0" width="19.11"/>
    <col collapsed="false" customWidth="true" hidden="false" outlineLevel="0" max="7" min="7" style="0" width="11.33"/>
    <col collapsed="false" customWidth="true" hidden="false" outlineLevel="0" max="8" min="8" style="0" width="19.11"/>
    <col collapsed="false" customWidth="true" hidden="false" outlineLevel="0" max="9" min="9" style="0" width="11.78"/>
    <col collapsed="false" customWidth="true" hidden="false" outlineLevel="0" max="10" min="10" style="0" width="19.11"/>
    <col collapsed="false" customWidth="true" hidden="false" outlineLevel="0" max="11" min="11" style="0" width="11.33"/>
    <col collapsed="false" customWidth="true" hidden="false" outlineLevel="0" max="12" min="12" style="0" width="19.11"/>
    <col collapsed="false" customWidth="true" hidden="false" outlineLevel="0" max="13" min="13" style="0" width="11.11"/>
    <col collapsed="false" customWidth="true" hidden="false" outlineLevel="0" max="14" min="14" style="0" width="19.11"/>
    <col collapsed="false" customWidth="true" hidden="false" outlineLevel="0" max="15" min="15" style="0" width="11.55"/>
    <col collapsed="false" customWidth="true" hidden="false" outlineLevel="0" max="16" min="16" style="0" width="19.11"/>
    <col collapsed="false" customWidth="true" hidden="false" outlineLevel="0" max="17" min="17" style="0" width="11.66"/>
    <col collapsed="false" customWidth="true" hidden="false" outlineLevel="0" max="18" min="18" style="0" width="19.11"/>
    <col collapsed="false" customWidth="true" hidden="false" outlineLevel="0" max="19" min="19" style="0" width="11.89"/>
    <col collapsed="false" customWidth="true" hidden="false" outlineLevel="0" max="20" min="20" style="0" width="19.11"/>
    <col collapsed="false" customWidth="true" hidden="false" outlineLevel="0" max="21" min="21" style="0" width="12.11"/>
    <col collapsed="false" customWidth="true" hidden="false" outlineLevel="0" max="22" min="22" style="0" width="19.11"/>
    <col collapsed="false" customWidth="true" hidden="false" outlineLevel="0" max="23" min="23" style="0" width="12.11"/>
    <col collapsed="false" customWidth="true" hidden="false" outlineLevel="0" max="1025" min="24" style="0" width="8.53"/>
  </cols>
  <sheetData>
    <row r="1" customFormat="false" ht="14.4" hidden="false" customHeight="false" outlineLevel="0" collapsed="false">
      <c r="A1" s="13" t="s">
        <v>14</v>
      </c>
      <c r="B1" s="13"/>
    </row>
    <row r="2" customFormat="false" ht="14.4" hidden="false" customHeight="false" outlineLevel="0" collapsed="false">
      <c r="A2" s="0" t="s">
        <v>15</v>
      </c>
    </row>
    <row r="3" customFormat="false" ht="14.4" hidden="false" customHeight="false" outlineLevel="0" collapsed="false">
      <c r="A3" s="14"/>
      <c r="B3" s="14"/>
      <c r="C3" s="15" t="s">
        <v>16</v>
      </c>
      <c r="D3" s="15"/>
      <c r="E3" s="15"/>
      <c r="F3" s="15"/>
      <c r="G3" s="15"/>
      <c r="H3" s="15"/>
      <c r="I3" s="15"/>
      <c r="J3" s="15"/>
      <c r="K3" s="15"/>
      <c r="L3" s="15"/>
      <c r="M3" s="15"/>
      <c r="N3" s="15"/>
      <c r="O3" s="15"/>
      <c r="P3" s="15"/>
      <c r="Q3" s="15"/>
      <c r="R3" s="15"/>
      <c r="S3" s="15"/>
      <c r="T3" s="15"/>
      <c r="U3" s="15"/>
      <c r="V3" s="15"/>
      <c r="W3" s="15"/>
    </row>
    <row r="4" customFormat="false" ht="14.4" hidden="false" customHeight="false" outlineLevel="0" collapsed="false">
      <c r="A4" s="16"/>
      <c r="B4" s="17" t="n">
        <v>44104</v>
      </c>
      <c r="C4" s="17"/>
      <c r="D4" s="17" t="n">
        <v>44111</v>
      </c>
      <c r="E4" s="17"/>
      <c r="F4" s="17" t="n">
        <v>44118</v>
      </c>
      <c r="G4" s="17"/>
      <c r="H4" s="17" t="n">
        <v>44125</v>
      </c>
      <c r="I4" s="17"/>
      <c r="J4" s="17" t="n">
        <v>44132</v>
      </c>
      <c r="K4" s="17"/>
      <c r="L4" s="17" t="n">
        <v>44139</v>
      </c>
      <c r="M4" s="17"/>
      <c r="N4" s="17" t="n">
        <v>44146</v>
      </c>
      <c r="O4" s="17"/>
      <c r="P4" s="17" t="n">
        <v>44153</v>
      </c>
      <c r="Q4" s="17"/>
      <c r="R4" s="17" t="n">
        <v>44160</v>
      </c>
      <c r="S4" s="17"/>
      <c r="T4" s="17" t="n">
        <v>44167</v>
      </c>
      <c r="U4" s="17"/>
      <c r="V4" s="17" t="n">
        <v>44174</v>
      </c>
      <c r="W4" s="17"/>
    </row>
    <row r="5" customFormat="false" ht="59.4" hidden="false" customHeight="true" outlineLevel="0" collapsed="false">
      <c r="A5" s="18" t="s">
        <v>17</v>
      </c>
      <c r="B5" s="19" t="s">
        <v>18</v>
      </c>
      <c r="C5" s="20" t="s">
        <v>19</v>
      </c>
      <c r="D5" s="20" t="s">
        <v>18</v>
      </c>
      <c r="E5" s="20" t="s">
        <v>19</v>
      </c>
      <c r="F5" s="20" t="s">
        <v>18</v>
      </c>
      <c r="G5" s="20" t="s">
        <v>19</v>
      </c>
      <c r="H5" s="20" t="s">
        <v>18</v>
      </c>
      <c r="I5" s="20" t="s">
        <v>19</v>
      </c>
      <c r="J5" s="20" t="s">
        <v>18</v>
      </c>
      <c r="K5" s="20" t="s">
        <v>19</v>
      </c>
      <c r="L5" s="20" t="s">
        <v>18</v>
      </c>
      <c r="M5" s="20" t="s">
        <v>19</v>
      </c>
      <c r="N5" s="20" t="s">
        <v>18</v>
      </c>
      <c r="O5" s="20" t="s">
        <v>19</v>
      </c>
      <c r="P5" s="20" t="s">
        <v>18</v>
      </c>
      <c r="Q5" s="20" t="s">
        <v>19</v>
      </c>
      <c r="R5" s="20" t="s">
        <v>18</v>
      </c>
      <c r="S5" s="20" t="s">
        <v>19</v>
      </c>
      <c r="T5" s="20" t="s">
        <v>18</v>
      </c>
      <c r="U5" s="20" t="s">
        <v>19</v>
      </c>
      <c r="V5" s="20" t="s">
        <v>18</v>
      </c>
      <c r="W5" s="20" t="s">
        <v>19</v>
      </c>
    </row>
    <row r="6" s="26" customFormat="true" ht="14.4" hidden="false" customHeight="false" outlineLevel="0" collapsed="false">
      <c r="A6" s="21" t="s">
        <v>20</v>
      </c>
      <c r="B6" s="22" t="n">
        <v>11</v>
      </c>
      <c r="C6" s="23" t="n">
        <v>555</v>
      </c>
      <c r="D6" s="22" t="n">
        <v>8</v>
      </c>
      <c r="E6" s="24" t="n">
        <v>845</v>
      </c>
      <c r="F6" s="25" t="n">
        <v>7</v>
      </c>
      <c r="G6" s="24" t="n">
        <v>1104</v>
      </c>
      <c r="H6" s="25" t="n">
        <v>9</v>
      </c>
      <c r="I6" s="24" t="n">
        <v>1076</v>
      </c>
      <c r="J6" s="25" t="n">
        <v>11</v>
      </c>
      <c r="K6" s="24" t="n">
        <v>1105</v>
      </c>
      <c r="L6" s="25" t="n">
        <v>10</v>
      </c>
      <c r="M6" s="24" t="n">
        <v>1194</v>
      </c>
      <c r="N6" s="25" t="n">
        <v>13</v>
      </c>
      <c r="O6" s="24" t="n">
        <v>1208</v>
      </c>
      <c r="P6" s="25" t="n">
        <v>13</v>
      </c>
      <c r="Q6" s="24" t="n">
        <v>1116</v>
      </c>
      <c r="R6" s="25" t="n">
        <v>20</v>
      </c>
      <c r="S6" s="24" t="n">
        <v>911</v>
      </c>
      <c r="T6" s="25" t="n">
        <v>29</v>
      </c>
      <c r="U6" s="24" t="n">
        <v>876</v>
      </c>
      <c r="V6" s="25" t="n">
        <v>36</v>
      </c>
      <c r="W6" s="23" t="n">
        <v>670</v>
      </c>
    </row>
    <row r="7" s="26" customFormat="true" ht="14.4" hidden="false" customHeight="false" outlineLevel="0" collapsed="false">
      <c r="A7" s="21" t="s">
        <v>21</v>
      </c>
      <c r="B7" s="22" t="n">
        <v>0</v>
      </c>
      <c r="C7" s="23" t="n">
        <v>5</v>
      </c>
      <c r="D7" s="22" t="n">
        <v>33</v>
      </c>
      <c r="E7" s="24" t="n">
        <v>15</v>
      </c>
      <c r="F7" s="25" t="n">
        <v>22</v>
      </c>
      <c r="G7" s="24" t="n">
        <v>23</v>
      </c>
      <c r="H7" s="25" t="n">
        <v>0</v>
      </c>
      <c r="I7" s="24" t="n">
        <v>21</v>
      </c>
      <c r="J7" s="25" t="n">
        <v>25</v>
      </c>
      <c r="K7" s="24" t="n">
        <v>28</v>
      </c>
      <c r="L7" s="25" t="n">
        <v>18</v>
      </c>
      <c r="M7" s="24" t="n">
        <v>33</v>
      </c>
      <c r="N7" s="25" t="n">
        <v>25</v>
      </c>
      <c r="O7" s="24" t="n">
        <v>16</v>
      </c>
      <c r="P7" s="25" t="n">
        <v>15</v>
      </c>
      <c r="Q7" s="24" t="n">
        <v>20</v>
      </c>
      <c r="R7" s="25" t="n">
        <v>6</v>
      </c>
      <c r="S7" s="24" t="n">
        <v>35</v>
      </c>
      <c r="T7" s="25" t="n">
        <v>13</v>
      </c>
      <c r="U7" s="24" t="n">
        <v>30</v>
      </c>
      <c r="V7" s="25" t="n">
        <v>28</v>
      </c>
      <c r="W7" s="23" t="n">
        <v>29</v>
      </c>
    </row>
    <row r="8" s="26" customFormat="true" ht="14.4" hidden="false" customHeight="false" outlineLevel="0" collapsed="false">
      <c r="A8" s="21" t="s">
        <v>22</v>
      </c>
      <c r="B8" s="22" t="n">
        <v>13</v>
      </c>
      <c r="C8" s="23" t="n">
        <v>8</v>
      </c>
      <c r="D8" s="22" t="n">
        <v>11</v>
      </c>
      <c r="E8" s="24" t="n">
        <v>18</v>
      </c>
      <c r="F8" s="25" t="n">
        <v>23</v>
      </c>
      <c r="G8" s="24" t="n">
        <v>26</v>
      </c>
      <c r="H8" s="25" t="n">
        <v>12</v>
      </c>
      <c r="I8" s="24" t="n">
        <v>25</v>
      </c>
      <c r="J8" s="25" t="n">
        <v>11</v>
      </c>
      <c r="K8" s="24" t="n">
        <v>19</v>
      </c>
      <c r="L8" s="25" t="n">
        <v>21</v>
      </c>
      <c r="M8" s="24" t="n">
        <v>24</v>
      </c>
      <c r="N8" s="25" t="n">
        <v>5</v>
      </c>
      <c r="O8" s="24" t="n">
        <v>19</v>
      </c>
      <c r="P8" s="25" t="n">
        <v>18</v>
      </c>
      <c r="Q8" s="24" t="n">
        <v>17</v>
      </c>
      <c r="R8" s="25" t="n">
        <v>17</v>
      </c>
      <c r="S8" s="24" t="n">
        <v>18</v>
      </c>
      <c r="T8" s="25" t="n">
        <v>20</v>
      </c>
      <c r="U8" s="24" t="n">
        <v>5</v>
      </c>
      <c r="V8" s="25" t="n">
        <v>17</v>
      </c>
      <c r="W8" s="23" t="n">
        <v>12</v>
      </c>
    </row>
    <row r="9" s="26" customFormat="true" ht="14.4" hidden="false" customHeight="false" outlineLevel="0" collapsed="false">
      <c r="A9" s="27" t="s">
        <v>23</v>
      </c>
      <c r="B9" s="28" t="n">
        <v>0</v>
      </c>
      <c r="C9" s="29" t="n">
        <v>5</v>
      </c>
      <c r="D9" s="28" t="n">
        <v>8</v>
      </c>
      <c r="E9" s="24" t="n">
        <v>12</v>
      </c>
      <c r="F9" s="30" t="n">
        <v>4</v>
      </c>
      <c r="G9" s="24" t="n">
        <v>25</v>
      </c>
      <c r="H9" s="30" t="n">
        <v>0</v>
      </c>
      <c r="I9" s="24" t="n">
        <v>32</v>
      </c>
      <c r="J9" s="30" t="n">
        <v>12</v>
      </c>
      <c r="K9" s="24" t="n">
        <v>17</v>
      </c>
      <c r="L9" s="30" t="n">
        <v>5</v>
      </c>
      <c r="M9" s="24" t="n">
        <v>39</v>
      </c>
      <c r="N9" s="30" t="n">
        <v>3</v>
      </c>
      <c r="O9" s="24" t="n">
        <v>35</v>
      </c>
      <c r="P9" s="30" t="n">
        <v>10</v>
      </c>
      <c r="Q9" s="24" t="n">
        <v>61</v>
      </c>
      <c r="R9" s="30" t="n">
        <v>5</v>
      </c>
      <c r="S9" s="24" t="n">
        <v>56</v>
      </c>
      <c r="T9" s="30" t="n">
        <v>6</v>
      </c>
      <c r="U9" s="24" t="n">
        <v>34</v>
      </c>
      <c r="V9" s="30" t="n">
        <v>14</v>
      </c>
      <c r="W9" s="23" t="n">
        <v>66</v>
      </c>
    </row>
    <row r="10" customFormat="false" ht="14.4" hidden="false" customHeight="false" outlineLevel="0" collapsed="false">
      <c r="A10" s="31" t="s">
        <v>24</v>
      </c>
      <c r="B10" s="31"/>
      <c r="C10" s="31"/>
      <c r="D10" s="31"/>
      <c r="E10" s="31"/>
      <c r="F10" s="31"/>
      <c r="G10" s="31"/>
      <c r="H10" s="31"/>
      <c r="I10" s="31"/>
      <c r="J10" s="31"/>
      <c r="K10" s="31"/>
      <c r="L10" s="31"/>
      <c r="M10" s="31"/>
      <c r="N10" s="31"/>
      <c r="O10" s="31"/>
      <c r="P10" s="31"/>
      <c r="Q10" s="31"/>
      <c r="R10" s="31"/>
      <c r="S10" s="31"/>
      <c r="T10" s="31"/>
      <c r="U10" s="31"/>
      <c r="V10" s="31"/>
      <c r="W10" s="31"/>
    </row>
    <row r="11" customFormat="false" ht="14.4" hidden="false" customHeight="false" outlineLevel="0" collapsed="false">
      <c r="A11" s="32" t="s">
        <v>25</v>
      </c>
      <c r="B11" s="33" t="n">
        <v>8</v>
      </c>
      <c r="C11" s="34" t="n">
        <v>48</v>
      </c>
      <c r="D11" s="22" t="n">
        <v>4</v>
      </c>
      <c r="E11" s="24" t="n">
        <v>83</v>
      </c>
      <c r="F11" s="25" t="n">
        <v>2</v>
      </c>
      <c r="G11" s="24" t="n">
        <v>62</v>
      </c>
      <c r="H11" s="25" t="n">
        <v>0</v>
      </c>
      <c r="I11" s="24" t="n">
        <v>63</v>
      </c>
      <c r="J11" s="25" t="n">
        <v>2</v>
      </c>
      <c r="K11" s="34" t="n">
        <v>66</v>
      </c>
      <c r="L11" s="35" t="n">
        <v>13</v>
      </c>
      <c r="M11" s="34" t="n">
        <v>68</v>
      </c>
      <c r="N11" s="35" t="n">
        <v>4</v>
      </c>
      <c r="O11" s="34" t="n">
        <v>70</v>
      </c>
      <c r="P11" s="35" t="n">
        <v>7</v>
      </c>
      <c r="Q11" s="34" t="n">
        <v>72</v>
      </c>
      <c r="R11" s="35" t="n">
        <v>18</v>
      </c>
      <c r="S11" s="34" t="n">
        <v>51</v>
      </c>
      <c r="T11" s="35" t="n">
        <v>5</v>
      </c>
      <c r="U11" s="34" t="n">
        <v>43</v>
      </c>
      <c r="V11" s="35" t="n">
        <v>15</v>
      </c>
      <c r="W11" s="36" t="n">
        <v>33</v>
      </c>
    </row>
    <row r="12" customFormat="false" ht="14.4" hidden="false" customHeight="false" outlineLevel="0" collapsed="false">
      <c r="A12" s="32" t="s">
        <v>26</v>
      </c>
      <c r="B12" s="37" t="n">
        <v>10</v>
      </c>
      <c r="C12" s="34" t="n">
        <v>172</v>
      </c>
      <c r="D12" s="22" t="n">
        <v>5</v>
      </c>
      <c r="E12" s="24" t="n">
        <v>248</v>
      </c>
      <c r="F12" s="25" t="n">
        <v>6</v>
      </c>
      <c r="G12" s="24" t="n">
        <v>356</v>
      </c>
      <c r="H12" s="25" t="n">
        <v>5</v>
      </c>
      <c r="I12" s="24" t="n">
        <v>349</v>
      </c>
      <c r="J12" s="25" t="n">
        <v>5</v>
      </c>
      <c r="K12" s="34" t="n">
        <v>296</v>
      </c>
      <c r="L12" s="35" t="n">
        <v>7</v>
      </c>
      <c r="M12" s="34" t="n">
        <v>329</v>
      </c>
      <c r="N12" s="35" t="n">
        <v>7</v>
      </c>
      <c r="O12" s="34" t="n">
        <v>244</v>
      </c>
      <c r="P12" s="35" t="n">
        <v>5</v>
      </c>
      <c r="Q12" s="34" t="n">
        <v>242</v>
      </c>
      <c r="R12" s="35" t="n">
        <v>12</v>
      </c>
      <c r="S12" s="34" t="n">
        <v>182</v>
      </c>
      <c r="T12" s="35" t="n">
        <v>13</v>
      </c>
      <c r="U12" s="34" t="n">
        <v>148</v>
      </c>
      <c r="V12" s="35" t="n">
        <v>17</v>
      </c>
      <c r="W12" s="36" t="n">
        <v>81</v>
      </c>
    </row>
    <row r="13" customFormat="false" ht="14.4" hidden="false" customHeight="false" outlineLevel="0" collapsed="false">
      <c r="A13" s="32" t="s">
        <v>27</v>
      </c>
      <c r="B13" s="37" t="n">
        <v>8</v>
      </c>
      <c r="C13" s="34" t="n">
        <v>106</v>
      </c>
      <c r="D13" s="22" t="n">
        <v>10</v>
      </c>
      <c r="E13" s="24" t="n">
        <v>139</v>
      </c>
      <c r="F13" s="25" t="n">
        <v>8</v>
      </c>
      <c r="G13" s="24" t="n">
        <v>180</v>
      </c>
      <c r="H13" s="25" t="n">
        <v>7</v>
      </c>
      <c r="I13" s="24" t="n">
        <v>186</v>
      </c>
      <c r="J13" s="25" t="n">
        <v>8</v>
      </c>
      <c r="K13" s="34" t="n">
        <v>200</v>
      </c>
      <c r="L13" s="35" t="n">
        <v>9</v>
      </c>
      <c r="M13" s="34" t="n">
        <v>176</v>
      </c>
      <c r="N13" s="35" t="n">
        <v>8</v>
      </c>
      <c r="O13" s="34" t="n">
        <v>192</v>
      </c>
      <c r="P13" s="35" t="n">
        <v>8</v>
      </c>
      <c r="Q13" s="34" t="n">
        <v>189</v>
      </c>
      <c r="R13" s="35" t="n">
        <v>7</v>
      </c>
      <c r="S13" s="34" t="n">
        <v>138</v>
      </c>
      <c r="T13" s="35" t="n">
        <v>8</v>
      </c>
      <c r="U13" s="34" t="n">
        <v>92</v>
      </c>
      <c r="V13" s="35" t="n">
        <v>5</v>
      </c>
      <c r="W13" s="36" t="n">
        <v>65</v>
      </c>
    </row>
    <row r="14" customFormat="false" ht="14.4" hidden="false" customHeight="false" outlineLevel="0" collapsed="false">
      <c r="A14" s="32" t="s">
        <v>28</v>
      </c>
      <c r="B14" s="37" t="n">
        <v>8</v>
      </c>
      <c r="C14" s="34" t="n">
        <v>36</v>
      </c>
      <c r="D14" s="22" t="n">
        <v>5</v>
      </c>
      <c r="E14" s="24" t="n">
        <v>74</v>
      </c>
      <c r="F14" s="25" t="n">
        <v>7</v>
      </c>
      <c r="G14" s="24" t="n">
        <v>70</v>
      </c>
      <c r="H14" s="25" t="n">
        <v>6</v>
      </c>
      <c r="I14" s="24" t="n">
        <v>69</v>
      </c>
      <c r="J14" s="25" t="n">
        <v>4</v>
      </c>
      <c r="K14" s="34" t="n">
        <v>112</v>
      </c>
      <c r="L14" s="35" t="n">
        <v>7</v>
      </c>
      <c r="M14" s="34" t="n">
        <v>86</v>
      </c>
      <c r="N14" s="35" t="n">
        <v>11</v>
      </c>
      <c r="O14" s="34" t="n">
        <v>85</v>
      </c>
      <c r="P14" s="35" t="n">
        <v>7</v>
      </c>
      <c r="Q14" s="34" t="n">
        <v>108</v>
      </c>
      <c r="R14" s="35" t="n">
        <v>9</v>
      </c>
      <c r="S14" s="34" t="n">
        <v>76</v>
      </c>
      <c r="T14" s="35" t="n">
        <v>19</v>
      </c>
      <c r="U14" s="34" t="n">
        <v>88</v>
      </c>
      <c r="V14" s="35" t="n">
        <v>16</v>
      </c>
      <c r="W14" s="36" t="n">
        <v>57</v>
      </c>
    </row>
    <row r="15" customFormat="false" ht="14.4" hidden="false" customHeight="false" outlineLevel="0" collapsed="false">
      <c r="A15" s="32" t="s">
        <v>29</v>
      </c>
      <c r="B15" s="37" t="n">
        <v>8</v>
      </c>
      <c r="C15" s="34" t="n">
        <v>37</v>
      </c>
      <c r="D15" s="22" t="n">
        <v>9</v>
      </c>
      <c r="E15" s="24" t="n">
        <v>67</v>
      </c>
      <c r="F15" s="25" t="n">
        <v>4</v>
      </c>
      <c r="G15" s="24" t="n">
        <v>113</v>
      </c>
      <c r="H15" s="25" t="n">
        <v>4</v>
      </c>
      <c r="I15" s="24" t="n">
        <v>92</v>
      </c>
      <c r="J15" s="25" t="n">
        <v>2</v>
      </c>
      <c r="K15" s="34" t="n">
        <v>103</v>
      </c>
      <c r="L15" s="35" t="n">
        <v>8</v>
      </c>
      <c r="M15" s="34" t="n">
        <v>133</v>
      </c>
      <c r="N15" s="35" t="n">
        <v>10</v>
      </c>
      <c r="O15" s="34" t="n">
        <v>135</v>
      </c>
      <c r="P15" s="35" t="n">
        <v>7</v>
      </c>
      <c r="Q15" s="34" t="n">
        <v>125</v>
      </c>
      <c r="R15" s="35" t="n">
        <v>10</v>
      </c>
      <c r="S15" s="34" t="n">
        <v>89</v>
      </c>
      <c r="T15" s="35" t="n">
        <v>13</v>
      </c>
      <c r="U15" s="34" t="n">
        <v>75</v>
      </c>
      <c r="V15" s="35" t="n">
        <v>11</v>
      </c>
      <c r="W15" s="36" t="n">
        <v>61</v>
      </c>
    </row>
    <row r="16" customFormat="false" ht="14.4" hidden="false" customHeight="false" outlineLevel="0" collapsed="false">
      <c r="A16" s="32" t="s">
        <v>30</v>
      </c>
      <c r="B16" s="37" t="n">
        <v>3</v>
      </c>
      <c r="C16" s="34" t="n">
        <v>29</v>
      </c>
      <c r="D16" s="22" t="n">
        <v>6</v>
      </c>
      <c r="E16" s="24" t="n">
        <v>35</v>
      </c>
      <c r="F16" s="25" t="n">
        <v>13</v>
      </c>
      <c r="G16" s="24" t="n">
        <v>63</v>
      </c>
      <c r="H16" s="25" t="n">
        <v>18</v>
      </c>
      <c r="I16" s="24" t="n">
        <v>74</v>
      </c>
      <c r="J16" s="25" t="n">
        <v>13</v>
      </c>
      <c r="K16" s="34" t="n">
        <v>67</v>
      </c>
      <c r="L16" s="35" t="n">
        <v>16</v>
      </c>
      <c r="M16" s="34" t="n">
        <v>70</v>
      </c>
      <c r="N16" s="35" t="n">
        <v>27</v>
      </c>
      <c r="O16" s="34" t="n">
        <v>88</v>
      </c>
      <c r="P16" s="35" t="n">
        <v>23</v>
      </c>
      <c r="Q16" s="34" t="n">
        <v>64</v>
      </c>
      <c r="R16" s="35" t="n">
        <v>31</v>
      </c>
      <c r="S16" s="34" t="n">
        <v>65</v>
      </c>
      <c r="T16" s="35" t="n">
        <v>52</v>
      </c>
      <c r="U16" s="34" t="n">
        <v>88</v>
      </c>
      <c r="V16" s="35" t="n">
        <v>59</v>
      </c>
      <c r="W16" s="36" t="n">
        <v>59</v>
      </c>
    </row>
    <row r="17" customFormat="false" ht="14.4" hidden="false" customHeight="false" outlineLevel="0" collapsed="false">
      <c r="A17" s="32" t="s">
        <v>31</v>
      </c>
      <c r="B17" s="37" t="n">
        <v>21</v>
      </c>
      <c r="C17" s="34" t="n">
        <v>71</v>
      </c>
      <c r="D17" s="22" t="n">
        <v>14</v>
      </c>
      <c r="E17" s="24" t="n">
        <v>110</v>
      </c>
      <c r="F17" s="25" t="n">
        <v>10</v>
      </c>
      <c r="G17" s="24" t="n">
        <v>161</v>
      </c>
      <c r="H17" s="25" t="n">
        <v>19</v>
      </c>
      <c r="I17" s="24" t="n">
        <v>134</v>
      </c>
      <c r="J17" s="25" t="n">
        <v>11</v>
      </c>
      <c r="K17" s="34" t="n">
        <v>134</v>
      </c>
      <c r="L17" s="35" t="n">
        <v>17</v>
      </c>
      <c r="M17" s="34" t="n">
        <v>148</v>
      </c>
      <c r="N17" s="35" t="n">
        <v>21</v>
      </c>
      <c r="O17" s="34" t="n">
        <v>195</v>
      </c>
      <c r="P17" s="35" t="n">
        <v>28</v>
      </c>
      <c r="Q17" s="34" t="n">
        <v>156</v>
      </c>
      <c r="R17" s="35" t="n">
        <v>35</v>
      </c>
      <c r="S17" s="34" t="n">
        <v>173</v>
      </c>
      <c r="T17" s="35" t="n">
        <v>47</v>
      </c>
      <c r="U17" s="34" t="n">
        <v>216</v>
      </c>
      <c r="V17" s="35" t="n">
        <v>62</v>
      </c>
      <c r="W17" s="36" t="n">
        <v>209</v>
      </c>
    </row>
    <row r="18" customFormat="false" ht="14.4" hidden="false" customHeight="false" outlineLevel="0" collapsed="false">
      <c r="A18" s="32" t="s">
        <v>32</v>
      </c>
      <c r="B18" s="37" t="n">
        <v>18</v>
      </c>
      <c r="C18" s="34" t="n">
        <v>28</v>
      </c>
      <c r="D18" s="37" t="n">
        <v>14</v>
      </c>
      <c r="E18" s="34" t="n">
        <v>58</v>
      </c>
      <c r="F18" s="35" t="n">
        <v>8</v>
      </c>
      <c r="G18" s="34" t="n">
        <v>65</v>
      </c>
      <c r="H18" s="35" t="n">
        <v>21</v>
      </c>
      <c r="I18" s="34" t="n">
        <v>63</v>
      </c>
      <c r="J18" s="35" t="n">
        <v>6</v>
      </c>
      <c r="K18" s="34" t="n">
        <v>80</v>
      </c>
      <c r="L18" s="35" t="n">
        <v>8</v>
      </c>
      <c r="M18" s="34" t="n">
        <v>119</v>
      </c>
      <c r="N18" s="35" t="n">
        <v>20</v>
      </c>
      <c r="O18" s="34" t="n">
        <v>132</v>
      </c>
      <c r="P18" s="35" t="n">
        <v>28</v>
      </c>
      <c r="Q18" s="34" t="n">
        <v>106</v>
      </c>
      <c r="R18" s="35" t="n">
        <v>39</v>
      </c>
      <c r="S18" s="34" t="n">
        <v>98</v>
      </c>
      <c r="T18" s="35" t="n">
        <v>47</v>
      </c>
      <c r="U18" s="34" t="n">
        <v>96</v>
      </c>
      <c r="V18" s="35" t="n">
        <v>43</v>
      </c>
      <c r="W18" s="36" t="n">
        <v>79</v>
      </c>
    </row>
    <row r="19" customFormat="false" ht="14.4" hidden="false" customHeight="false" outlineLevel="0" collapsed="false">
      <c r="A19" s="38" t="s">
        <v>33</v>
      </c>
      <c r="B19" s="39" t="n">
        <v>25</v>
      </c>
      <c r="C19" s="40" t="n">
        <v>28</v>
      </c>
      <c r="D19" s="39" t="n">
        <v>23</v>
      </c>
      <c r="E19" s="40" t="n">
        <v>31</v>
      </c>
      <c r="F19" s="41" t="n">
        <v>12</v>
      </c>
      <c r="G19" s="40" t="n">
        <v>34</v>
      </c>
      <c r="H19" s="41" t="n">
        <v>20</v>
      </c>
      <c r="I19" s="40" t="n">
        <v>46</v>
      </c>
      <c r="J19" s="41" t="n">
        <v>15</v>
      </c>
      <c r="K19" s="40" t="n">
        <v>47</v>
      </c>
      <c r="L19" s="41" t="n">
        <v>23</v>
      </c>
      <c r="M19" s="40" t="n">
        <v>65</v>
      </c>
      <c r="N19" s="41" t="n">
        <v>10</v>
      </c>
      <c r="O19" s="40" t="n">
        <v>67</v>
      </c>
      <c r="P19" s="41" t="n">
        <v>13</v>
      </c>
      <c r="Q19" s="40" t="n">
        <v>54</v>
      </c>
      <c r="R19" s="41" t="n">
        <v>28</v>
      </c>
      <c r="S19" s="40" t="n">
        <v>39</v>
      </c>
      <c r="T19" s="41" t="n">
        <v>23</v>
      </c>
      <c r="U19" s="40" t="n">
        <v>30</v>
      </c>
      <c r="V19" s="41" t="n">
        <v>27</v>
      </c>
      <c r="W19" s="42" t="n">
        <v>26</v>
      </c>
    </row>
  </sheetData>
  <mergeCells count="13">
    <mergeCell ref="C3:W3"/>
    <mergeCell ref="B4:C4"/>
    <mergeCell ref="D4:E4"/>
    <mergeCell ref="F4:G4"/>
    <mergeCell ref="H4:I4"/>
    <mergeCell ref="J4:K4"/>
    <mergeCell ref="L4:M4"/>
    <mergeCell ref="N4:O4"/>
    <mergeCell ref="P4:Q4"/>
    <mergeCell ref="R4:S4"/>
    <mergeCell ref="T4:U4"/>
    <mergeCell ref="V4:W4"/>
    <mergeCell ref="A10:W1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2" activeCellId="0" sqref="A2"/>
    </sheetView>
  </sheetViews>
  <sheetFormatPr defaultRowHeight="14.4" zeroHeight="false" outlineLevelRow="0" outlineLevelCol="0"/>
  <cols>
    <col collapsed="false" customWidth="true" hidden="false" outlineLevel="0" max="1" min="1" style="0" width="128.56"/>
    <col collapsed="false" customWidth="true" hidden="false" outlineLevel="0" max="1025" min="2" style="0" width="8.53"/>
  </cols>
  <sheetData>
    <row r="1" customFormat="false" ht="14.4" hidden="false" customHeight="false" outlineLevel="0" collapsed="false">
      <c r="A1" s="13" t="s">
        <v>11</v>
      </c>
    </row>
    <row r="2" customFormat="false" ht="272.4" hidden="false" customHeight="true" outlineLevel="0" collapsed="false">
      <c r="A2" s="43" t="s">
        <v>34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4" activeCellId="0" sqref="F4"/>
    </sheetView>
  </sheetViews>
  <sheetFormatPr defaultRowHeight="13.8" zeroHeight="false" outlineLevelRow="0" outlineLevelCol="0"/>
  <cols>
    <col collapsed="false" customWidth="true" hidden="false" outlineLevel="0" max="1025" min="1" style="0" width="9.14"/>
  </cols>
  <sheetData>
    <row r="1" customFormat="false" ht="13.8" hidden="false" customHeight="false" outlineLevel="0" collapsed="false">
      <c r="A1" s="0" t="s">
        <v>35</v>
      </c>
      <c r="B1" s="0" t="s">
        <v>36</v>
      </c>
      <c r="C1" s="0" t="s">
        <v>37</v>
      </c>
      <c r="D1" s="0" t="s">
        <v>38</v>
      </c>
    </row>
    <row r="2" customFormat="false" ht="13.8" hidden="false" customHeight="false" outlineLevel="0" collapsed="false">
      <c r="A2" s="44" t="n">
        <v>44104</v>
      </c>
      <c r="B2" s="0" t="n">
        <v>555</v>
      </c>
      <c r="C2" s="0" t="n">
        <v>11</v>
      </c>
      <c r="D2" s="0" t="n">
        <f aca="false">B2*C2*0.01</f>
        <v>61.05</v>
      </c>
    </row>
    <row r="3" customFormat="false" ht="13.8" hidden="false" customHeight="false" outlineLevel="0" collapsed="false">
      <c r="A3" s="44" t="n">
        <f aca="false">A2+7</f>
        <v>44111</v>
      </c>
      <c r="B3" s="0" t="n">
        <v>845</v>
      </c>
      <c r="C3" s="0" t="n">
        <v>8</v>
      </c>
      <c r="D3" s="0" t="n">
        <f aca="false">B3*C3*0.01</f>
        <v>67.6</v>
      </c>
    </row>
    <row r="4" customFormat="false" ht="13.8" hidden="false" customHeight="false" outlineLevel="0" collapsed="false">
      <c r="A4" s="44" t="n">
        <f aca="false">A3+7</f>
        <v>44118</v>
      </c>
      <c r="B4" s="0" t="n">
        <v>1104</v>
      </c>
      <c r="C4" s="0" t="n">
        <v>7</v>
      </c>
      <c r="D4" s="0" t="n">
        <f aca="false">B4*C4*0.01</f>
        <v>77.28</v>
      </c>
    </row>
    <row r="5" customFormat="false" ht="13.8" hidden="false" customHeight="false" outlineLevel="0" collapsed="false">
      <c r="A5" s="44" t="n">
        <f aca="false">A4+7</f>
        <v>44125</v>
      </c>
      <c r="B5" s="0" t="n">
        <v>1076</v>
      </c>
      <c r="C5" s="0" t="n">
        <v>9</v>
      </c>
      <c r="D5" s="0" t="n">
        <f aca="false">B5*C5*0.01</f>
        <v>96.84</v>
      </c>
    </row>
    <row r="6" customFormat="false" ht="13.8" hidden="false" customHeight="false" outlineLevel="0" collapsed="false">
      <c r="A6" s="44" t="n">
        <f aca="false">A5+7</f>
        <v>44132</v>
      </c>
      <c r="B6" s="0" t="n">
        <v>1105</v>
      </c>
      <c r="C6" s="0" t="n">
        <v>11</v>
      </c>
      <c r="D6" s="0" t="n">
        <f aca="false">B6*C6*0.01</f>
        <v>121.55</v>
      </c>
    </row>
    <row r="7" customFormat="false" ht="13.8" hidden="false" customHeight="false" outlineLevel="0" collapsed="false">
      <c r="A7" s="44" t="n">
        <f aca="false">A6+7</f>
        <v>44139</v>
      </c>
      <c r="B7" s="0" t="n">
        <v>1194</v>
      </c>
      <c r="C7" s="0" t="n">
        <v>10</v>
      </c>
      <c r="D7" s="0" t="n">
        <f aca="false">B7*C7*0.01</f>
        <v>119.4</v>
      </c>
    </row>
    <row r="8" customFormat="false" ht="13.8" hidden="false" customHeight="false" outlineLevel="0" collapsed="false">
      <c r="A8" s="44" t="n">
        <f aca="false">A7+7</f>
        <v>44146</v>
      </c>
      <c r="B8" s="0" t="n">
        <v>1208</v>
      </c>
      <c r="C8" s="0" t="n">
        <v>13</v>
      </c>
      <c r="D8" s="0" t="n">
        <f aca="false">B8*C8*0.01</f>
        <v>157.04</v>
      </c>
    </row>
    <row r="9" customFormat="false" ht="13.8" hidden="false" customHeight="false" outlineLevel="0" collapsed="false">
      <c r="A9" s="44" t="n">
        <f aca="false">A8+7</f>
        <v>44153</v>
      </c>
      <c r="B9" s="0" t="n">
        <v>1116</v>
      </c>
      <c r="C9" s="0" t="n">
        <v>13</v>
      </c>
      <c r="D9" s="0" t="n">
        <f aca="false">B9*C9*0.01</f>
        <v>145.08</v>
      </c>
    </row>
    <row r="10" customFormat="false" ht="13.8" hidden="false" customHeight="false" outlineLevel="0" collapsed="false">
      <c r="A10" s="44" t="n">
        <f aca="false">A9+7</f>
        <v>44160</v>
      </c>
      <c r="B10" s="0" t="n">
        <v>911</v>
      </c>
      <c r="C10" s="0" t="n">
        <v>20</v>
      </c>
      <c r="D10" s="0" t="n">
        <f aca="false">B10*C10*0.01</f>
        <v>182.2</v>
      </c>
    </row>
    <row r="11" customFormat="false" ht="13.8" hidden="false" customHeight="false" outlineLevel="0" collapsed="false">
      <c r="A11" s="44" t="n">
        <f aca="false">A10+7</f>
        <v>44167</v>
      </c>
      <c r="B11" s="0" t="n">
        <v>876</v>
      </c>
      <c r="C11" s="0" t="n">
        <v>20</v>
      </c>
      <c r="D11" s="0" t="n">
        <f aca="false">B11*C11*0.01</f>
        <v>175.2</v>
      </c>
    </row>
    <row r="12" customFormat="false" ht="13.8" hidden="false" customHeight="false" outlineLevel="0" collapsed="false">
      <c r="A12" s="44" t="n">
        <f aca="false">A11+7</f>
        <v>44174</v>
      </c>
      <c r="B12" s="0" t="n">
        <v>670</v>
      </c>
      <c r="C12" s="0" t="n">
        <v>36</v>
      </c>
      <c r="D12" s="0" t="n">
        <f aca="false">B12*C12*0.01</f>
        <v>241.2</v>
      </c>
    </row>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28</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
  <dc:description/>
  <dc:language>en-GB</dc:language>
  <cp:lastModifiedBy/>
  <dcterms:modified xsi:type="dcterms:W3CDTF">2020-12-21T13:16:52Z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