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.Antonini\AppData\Local\Microsoft\Windows\INetCache\Content.Outlook\XMY2GPZJ\"/>
    </mc:Choice>
  </mc:AlternateContent>
  <xr:revisionPtr revIDLastSave="0" documentId="13_ncr:1_{E9DA0D9F-94B4-4B46-83D2-51B1513C5265}" xr6:coauthVersionLast="45" xr6:coauthVersionMax="45" xr10:uidLastSave="{00000000-0000-0000-0000-000000000000}"/>
  <bookViews>
    <workbookView xWindow="-110" yWindow="-110" windowWidth="19420" windowHeight="10420" xr2:uid="{8D08B877-1843-4B3F-B49E-B6C94757E94C}"/>
  </bookViews>
  <sheets>
    <sheet name="Stanford Wharf" sheetId="1" r:id="rId1"/>
    <sheet name="Mucking North" sheetId="2" r:id="rId2"/>
    <sheet name="Mucking South" sheetId="3" r:id="rId3"/>
    <sheet name="SFF excluding Shad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8" i="4" l="1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Q10" i="4"/>
  <c r="P10" i="4"/>
  <c r="Q9" i="4"/>
  <c r="P9" i="4"/>
  <c r="Q8" i="4"/>
  <c r="P8" i="4"/>
  <c r="Q7" i="4"/>
  <c r="P7" i="4"/>
  <c r="Q6" i="4"/>
  <c r="P6" i="4"/>
  <c r="Q5" i="4"/>
  <c r="P5" i="4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Q5" i="3"/>
  <c r="P5" i="3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</calcChain>
</file>

<file path=xl/sharedStrings.xml><?xml version="1.0" encoding="utf-8"?>
<sst xmlns="http://schemas.openxmlformats.org/spreadsheetml/2006/main" count="188" uniqueCount="38">
  <si>
    <t>Stanford Wharf</t>
  </si>
  <si>
    <t>Species</t>
  </si>
  <si>
    <t>Oct</t>
  </si>
  <si>
    <t>Nov</t>
  </si>
  <si>
    <t>Dec</t>
  </si>
  <si>
    <t>Jan</t>
  </si>
  <si>
    <t>Feb</t>
  </si>
  <si>
    <t>Mar</t>
  </si>
  <si>
    <t>Peak</t>
  </si>
  <si>
    <t>High Tide</t>
  </si>
  <si>
    <t>Low Tide</t>
  </si>
  <si>
    <t>Avocet</t>
  </si>
  <si>
    <t>Bar-tailed godwit</t>
  </si>
  <si>
    <t>Black-tailed godwit</t>
  </si>
  <si>
    <t>Curlew</t>
  </si>
  <si>
    <t>Dunlin</t>
  </si>
  <si>
    <t>Grey plover</t>
  </si>
  <si>
    <t>Golden plover</t>
  </si>
  <si>
    <t>Knot</t>
  </si>
  <si>
    <t>Lapwing</t>
  </si>
  <si>
    <t>Redshank</t>
  </si>
  <si>
    <t>Ringed plover</t>
  </si>
  <si>
    <t>Sanderling</t>
  </si>
  <si>
    <t>Whimbrel</t>
  </si>
  <si>
    <t>Little Grebe</t>
  </si>
  <si>
    <t>Shelduck</t>
  </si>
  <si>
    <t>Shoveler</t>
  </si>
  <si>
    <t>Teal</t>
  </si>
  <si>
    <t>Turnstone</t>
  </si>
  <si>
    <t>Wigeon</t>
  </si>
  <si>
    <t>Pintail</t>
  </si>
  <si>
    <t>Gadwall</t>
  </si>
  <si>
    <t>Greater white-fronted goose</t>
  </si>
  <si>
    <t>Dark-bellied Brent goose</t>
  </si>
  <si>
    <t>Hen harrier</t>
  </si>
  <si>
    <t>Mucking North</t>
  </si>
  <si>
    <t>Mucking South</t>
  </si>
  <si>
    <t>Salt Fleet Flats excl Shades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</si>
</sst>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5" xfId="0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D7E1-A1F1-49FD-A977-473B841A75BC}">
  <dimension ref="B2:Q28"/>
  <sheetViews>
    <sheetView tabSelected="1" workbookViewId="0">
      <selection activeCell="B2" sqref="B2:Q2"/>
    </sheetView>
  </sheetViews>
  <sheetFormatPr defaultRowHeight="14.5" x14ac:dyDescent="0.35"/>
  <cols>
    <col min="2" max="2" width="25.81640625" customWidth="1"/>
    <col min="3" max="17" width="8.7265625" style="1"/>
  </cols>
  <sheetData>
    <row r="2" spans="2:17" x14ac:dyDescent="0.35">
      <c r="B2" s="14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2:17" x14ac:dyDescent="0.35">
      <c r="B3" s="2" t="s">
        <v>1</v>
      </c>
      <c r="C3" s="3" t="s">
        <v>2</v>
      </c>
      <c r="D3" s="3"/>
      <c r="E3" s="3" t="s">
        <v>3</v>
      </c>
      <c r="F3" s="3"/>
      <c r="G3" s="3" t="s">
        <v>4</v>
      </c>
      <c r="H3" s="3"/>
      <c r="I3" s="3" t="s">
        <v>5</v>
      </c>
      <c r="J3" s="3"/>
      <c r="K3" s="3" t="s">
        <v>6</v>
      </c>
      <c r="L3" s="3"/>
      <c r="M3" s="3" t="s">
        <v>7</v>
      </c>
      <c r="N3" s="3"/>
      <c r="P3" s="8" t="s">
        <v>8</v>
      </c>
      <c r="Q3" s="9"/>
    </row>
    <row r="4" spans="2:17" x14ac:dyDescent="0.35">
      <c r="B4" s="2"/>
      <c r="C4" s="3" t="s">
        <v>9</v>
      </c>
      <c r="D4" s="3" t="s">
        <v>10</v>
      </c>
      <c r="E4" s="3" t="s">
        <v>9</v>
      </c>
      <c r="F4" s="3" t="s">
        <v>10</v>
      </c>
      <c r="G4" s="3" t="s">
        <v>9</v>
      </c>
      <c r="H4" s="3" t="s">
        <v>10</v>
      </c>
      <c r="I4" s="3" t="s">
        <v>9</v>
      </c>
      <c r="J4" s="3" t="s">
        <v>10</v>
      </c>
      <c r="K4" s="3" t="s">
        <v>9</v>
      </c>
      <c r="L4" s="3" t="s">
        <v>10</v>
      </c>
      <c r="M4" s="3" t="s">
        <v>9</v>
      </c>
      <c r="N4" s="3" t="s">
        <v>10</v>
      </c>
      <c r="P4" s="3" t="s">
        <v>9</v>
      </c>
      <c r="Q4" s="3" t="s">
        <v>10</v>
      </c>
    </row>
    <row r="5" spans="2:17" x14ac:dyDescent="0.35">
      <c r="B5" s="2" t="s">
        <v>11</v>
      </c>
      <c r="C5" s="3">
        <v>200</v>
      </c>
      <c r="D5" s="3">
        <v>342</v>
      </c>
      <c r="E5" s="3">
        <v>2</v>
      </c>
      <c r="F5" s="3">
        <v>186</v>
      </c>
      <c r="G5" s="3"/>
      <c r="H5" s="3">
        <v>166</v>
      </c>
      <c r="I5" s="3">
        <v>1</v>
      </c>
      <c r="J5" s="3">
        <v>326</v>
      </c>
      <c r="K5" s="3">
        <v>400</v>
      </c>
      <c r="L5" s="3">
        <v>635</v>
      </c>
      <c r="M5" s="3">
        <v>4</v>
      </c>
      <c r="N5" s="3">
        <v>2</v>
      </c>
      <c r="P5" s="3">
        <f t="shared" ref="P5:Q28" si="0">MAX(C5,E5,G5,I5,K5,M5)</f>
        <v>400</v>
      </c>
      <c r="Q5" s="3">
        <f t="shared" si="0"/>
        <v>635</v>
      </c>
    </row>
    <row r="6" spans="2:17" x14ac:dyDescent="0.35">
      <c r="B6" s="2" t="s">
        <v>12</v>
      </c>
      <c r="C6" s="3">
        <v>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3">
        <f t="shared" si="0"/>
        <v>0</v>
      </c>
      <c r="Q6" s="3">
        <f t="shared" si="0"/>
        <v>0</v>
      </c>
    </row>
    <row r="7" spans="2:17" x14ac:dyDescent="0.35">
      <c r="B7" s="2" t="s">
        <v>13</v>
      </c>
      <c r="C7" s="3">
        <v>450</v>
      </c>
      <c r="D7" s="3">
        <v>648</v>
      </c>
      <c r="E7" s="3">
        <v>16</v>
      </c>
      <c r="F7" s="3">
        <v>1043</v>
      </c>
      <c r="G7" s="3">
        <v>350</v>
      </c>
      <c r="H7" s="3">
        <v>38</v>
      </c>
      <c r="I7" s="3">
        <v>327</v>
      </c>
      <c r="J7" s="3">
        <v>93</v>
      </c>
      <c r="K7" s="3">
        <v>136</v>
      </c>
      <c r="L7" s="3">
        <v>918</v>
      </c>
      <c r="M7" s="3">
        <v>300</v>
      </c>
      <c r="N7" s="3">
        <v>8</v>
      </c>
      <c r="P7" s="3">
        <f t="shared" si="0"/>
        <v>450</v>
      </c>
      <c r="Q7" s="3">
        <f t="shared" si="0"/>
        <v>1043</v>
      </c>
    </row>
    <row r="8" spans="2:17" x14ac:dyDescent="0.35">
      <c r="B8" s="2" t="s">
        <v>14</v>
      </c>
      <c r="C8" s="3">
        <v>25</v>
      </c>
      <c r="D8" s="3">
        <v>31</v>
      </c>
      <c r="E8" s="3">
        <v>16</v>
      </c>
      <c r="F8" s="3">
        <v>17</v>
      </c>
      <c r="G8" s="3">
        <v>60</v>
      </c>
      <c r="H8" s="3">
        <v>13</v>
      </c>
      <c r="I8" s="3">
        <v>47</v>
      </c>
      <c r="J8" s="3">
        <v>12</v>
      </c>
      <c r="K8" s="3">
        <v>74</v>
      </c>
      <c r="L8" s="3">
        <v>15</v>
      </c>
      <c r="M8" s="3">
        <v>4</v>
      </c>
      <c r="N8" s="3">
        <v>10</v>
      </c>
      <c r="P8" s="3">
        <f t="shared" si="0"/>
        <v>74</v>
      </c>
      <c r="Q8" s="3">
        <f t="shared" si="0"/>
        <v>31</v>
      </c>
    </row>
    <row r="9" spans="2:17" x14ac:dyDescent="0.35">
      <c r="B9" s="2" t="s">
        <v>15</v>
      </c>
      <c r="C9" s="3">
        <v>16</v>
      </c>
      <c r="D9" s="3"/>
      <c r="E9" s="3">
        <v>302</v>
      </c>
      <c r="F9" s="3">
        <v>72</v>
      </c>
      <c r="G9" s="3">
        <v>490</v>
      </c>
      <c r="H9" s="3">
        <v>600</v>
      </c>
      <c r="I9" s="3">
        <v>152</v>
      </c>
      <c r="J9" s="3">
        <v>292</v>
      </c>
      <c r="K9" s="3">
        <v>150</v>
      </c>
      <c r="L9" s="3">
        <v>386</v>
      </c>
      <c r="M9" s="3">
        <v>100</v>
      </c>
      <c r="N9" s="3">
        <v>20</v>
      </c>
      <c r="P9" s="3">
        <f t="shared" si="0"/>
        <v>490</v>
      </c>
      <c r="Q9" s="3">
        <f t="shared" si="0"/>
        <v>600</v>
      </c>
    </row>
    <row r="10" spans="2:17" x14ac:dyDescent="0.35">
      <c r="B10" s="2" t="s">
        <v>16</v>
      </c>
      <c r="C10" s="3"/>
      <c r="D10" s="3">
        <v>4</v>
      </c>
      <c r="E10" s="3">
        <v>4</v>
      </c>
      <c r="F10" s="3">
        <v>2</v>
      </c>
      <c r="G10" s="3">
        <v>23</v>
      </c>
      <c r="H10" s="3">
        <v>17</v>
      </c>
      <c r="I10" s="3">
        <v>6</v>
      </c>
      <c r="J10" s="3">
        <v>2</v>
      </c>
      <c r="K10" s="3">
        <v>1</v>
      </c>
      <c r="L10" s="3">
        <v>12</v>
      </c>
      <c r="M10" s="3">
        <v>1</v>
      </c>
      <c r="N10" s="3">
        <v>2</v>
      </c>
      <c r="P10" s="3">
        <f t="shared" si="0"/>
        <v>23</v>
      </c>
      <c r="Q10" s="3">
        <f t="shared" si="0"/>
        <v>17</v>
      </c>
    </row>
    <row r="11" spans="2:17" x14ac:dyDescent="0.35">
      <c r="B11" s="2" t="s">
        <v>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3">
        <f t="shared" si="0"/>
        <v>0</v>
      </c>
      <c r="Q11" s="3">
        <f t="shared" si="0"/>
        <v>0</v>
      </c>
    </row>
    <row r="12" spans="2:17" x14ac:dyDescent="0.35">
      <c r="B12" s="2" t="s">
        <v>18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P12" s="3">
        <f t="shared" si="0"/>
        <v>0</v>
      </c>
      <c r="Q12" s="3">
        <f t="shared" si="0"/>
        <v>0</v>
      </c>
    </row>
    <row r="13" spans="2:17" x14ac:dyDescent="0.35">
      <c r="B13" s="2" t="s">
        <v>19</v>
      </c>
      <c r="C13" s="3"/>
      <c r="D13" s="3">
        <v>126</v>
      </c>
      <c r="E13" s="3">
        <v>45</v>
      </c>
      <c r="F13" s="3">
        <v>24</v>
      </c>
      <c r="G13" s="3">
        <v>65</v>
      </c>
      <c r="H13" s="3">
        <v>16</v>
      </c>
      <c r="I13" s="3">
        <v>180</v>
      </c>
      <c r="J13" s="3">
        <v>250</v>
      </c>
      <c r="K13" s="3">
        <v>246</v>
      </c>
      <c r="L13" s="3">
        <v>330</v>
      </c>
      <c r="M13" s="3"/>
      <c r="N13" s="3"/>
      <c r="P13" s="3">
        <f t="shared" si="0"/>
        <v>246</v>
      </c>
      <c r="Q13" s="3">
        <f t="shared" si="0"/>
        <v>330</v>
      </c>
    </row>
    <row r="14" spans="2:17" x14ac:dyDescent="0.35">
      <c r="B14" s="2" t="s">
        <v>20</v>
      </c>
      <c r="C14" s="3">
        <v>62</v>
      </c>
      <c r="D14" s="3">
        <v>122</v>
      </c>
      <c r="E14" s="3">
        <v>37</v>
      </c>
      <c r="F14" s="3">
        <v>37</v>
      </c>
      <c r="G14" s="3">
        <v>180</v>
      </c>
      <c r="H14" s="3">
        <v>83</v>
      </c>
      <c r="I14" s="3">
        <v>100</v>
      </c>
      <c r="J14" s="3">
        <v>195</v>
      </c>
      <c r="K14" s="3">
        <v>121</v>
      </c>
      <c r="L14" s="3">
        <v>152</v>
      </c>
      <c r="M14" s="3">
        <v>230</v>
      </c>
      <c r="N14" s="3">
        <v>25</v>
      </c>
      <c r="P14" s="3">
        <f t="shared" si="0"/>
        <v>230</v>
      </c>
      <c r="Q14" s="3">
        <f t="shared" si="0"/>
        <v>195</v>
      </c>
    </row>
    <row r="15" spans="2:17" x14ac:dyDescent="0.35">
      <c r="B15" s="2" t="s">
        <v>21</v>
      </c>
      <c r="C15" s="3">
        <v>62</v>
      </c>
      <c r="D15" s="3"/>
      <c r="E15" s="3"/>
      <c r="F15" s="3"/>
      <c r="G15" s="3"/>
      <c r="H15" s="3">
        <v>8</v>
      </c>
      <c r="I15" s="3"/>
      <c r="J15" s="3">
        <v>2</v>
      </c>
      <c r="K15" s="3"/>
      <c r="L15" s="3"/>
      <c r="M15" s="3"/>
      <c r="N15" s="3">
        <v>2</v>
      </c>
      <c r="P15" s="3">
        <f t="shared" si="0"/>
        <v>62</v>
      </c>
      <c r="Q15" s="3">
        <f t="shared" si="0"/>
        <v>8</v>
      </c>
    </row>
    <row r="16" spans="2:17" x14ac:dyDescent="0.35">
      <c r="B16" s="2" t="s">
        <v>22</v>
      </c>
      <c r="C16" s="3"/>
      <c r="D16" s="3"/>
      <c r="E16" s="3"/>
      <c r="F16" s="3"/>
      <c r="G16" s="3"/>
      <c r="H16" s="3">
        <v>2</v>
      </c>
      <c r="I16" s="3"/>
      <c r="J16" s="3"/>
      <c r="K16" s="3"/>
      <c r="L16" s="3"/>
      <c r="M16" s="3"/>
      <c r="N16" s="3"/>
      <c r="P16" s="3">
        <f t="shared" si="0"/>
        <v>0</v>
      </c>
      <c r="Q16" s="3">
        <f t="shared" si="0"/>
        <v>2</v>
      </c>
    </row>
    <row r="17" spans="2:17" x14ac:dyDescent="0.35">
      <c r="B17" s="2" t="s">
        <v>23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P17" s="3">
        <f t="shared" si="0"/>
        <v>0</v>
      </c>
      <c r="Q17" s="3">
        <f t="shared" si="0"/>
        <v>0</v>
      </c>
    </row>
    <row r="18" spans="2:17" x14ac:dyDescent="0.35">
      <c r="B18" s="2" t="s">
        <v>24</v>
      </c>
      <c r="C18" s="3"/>
      <c r="D18" s="3"/>
      <c r="E18" s="3">
        <v>1</v>
      </c>
      <c r="F18" s="3">
        <v>4</v>
      </c>
      <c r="G18" s="3">
        <v>4</v>
      </c>
      <c r="H18" s="3"/>
      <c r="I18" s="3">
        <v>10</v>
      </c>
      <c r="J18" s="3">
        <v>7</v>
      </c>
      <c r="K18" s="3"/>
      <c r="L18" s="3">
        <v>6</v>
      </c>
      <c r="M18" s="3">
        <v>3</v>
      </c>
      <c r="N18" s="3">
        <v>2</v>
      </c>
      <c r="P18" s="3">
        <f t="shared" si="0"/>
        <v>10</v>
      </c>
      <c r="Q18" s="3">
        <f t="shared" si="0"/>
        <v>7</v>
      </c>
    </row>
    <row r="19" spans="2:17" x14ac:dyDescent="0.35">
      <c r="B19" s="2" t="s">
        <v>25</v>
      </c>
      <c r="C19" s="3">
        <v>582</v>
      </c>
      <c r="D19" s="3">
        <v>399</v>
      </c>
      <c r="E19" s="3">
        <v>450</v>
      </c>
      <c r="F19" s="3">
        <v>384</v>
      </c>
      <c r="G19" s="3">
        <v>431</v>
      </c>
      <c r="H19" s="3">
        <v>185</v>
      </c>
      <c r="I19" s="3">
        <v>6</v>
      </c>
      <c r="J19" s="3">
        <v>168</v>
      </c>
      <c r="K19" s="3">
        <v>91</v>
      </c>
      <c r="L19" s="3">
        <v>135</v>
      </c>
      <c r="M19" s="3">
        <v>2</v>
      </c>
      <c r="N19" s="3">
        <v>20</v>
      </c>
      <c r="P19" s="3">
        <f t="shared" si="0"/>
        <v>582</v>
      </c>
      <c r="Q19" s="3">
        <f t="shared" si="0"/>
        <v>399</v>
      </c>
    </row>
    <row r="20" spans="2:17" x14ac:dyDescent="0.35">
      <c r="B20" s="2" t="s">
        <v>26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P20" s="3">
        <f t="shared" si="0"/>
        <v>0</v>
      </c>
      <c r="Q20" s="3">
        <f t="shared" si="0"/>
        <v>0</v>
      </c>
    </row>
    <row r="21" spans="2:17" x14ac:dyDescent="0.35">
      <c r="B21" s="2" t="s">
        <v>27</v>
      </c>
      <c r="C21" s="3">
        <v>239</v>
      </c>
      <c r="D21" s="3">
        <v>317</v>
      </c>
      <c r="E21" s="3">
        <v>98</v>
      </c>
      <c r="F21" s="3">
        <v>15</v>
      </c>
      <c r="G21" s="3">
        <v>102</v>
      </c>
      <c r="H21" s="3">
        <v>151</v>
      </c>
      <c r="I21" s="3">
        <v>192</v>
      </c>
      <c r="J21" s="3">
        <v>108</v>
      </c>
      <c r="K21" s="3">
        <v>170</v>
      </c>
      <c r="L21" s="3">
        <v>24</v>
      </c>
      <c r="M21" s="3">
        <v>98</v>
      </c>
      <c r="N21" s="3">
        <v>27</v>
      </c>
      <c r="P21" s="3">
        <f t="shared" si="0"/>
        <v>239</v>
      </c>
      <c r="Q21" s="3">
        <f t="shared" si="0"/>
        <v>317</v>
      </c>
    </row>
    <row r="22" spans="2:17" x14ac:dyDescent="0.35">
      <c r="B22" s="2" t="s">
        <v>28</v>
      </c>
      <c r="C22" s="3"/>
      <c r="D22" s="3"/>
      <c r="E22" s="3">
        <v>6</v>
      </c>
      <c r="F22" s="3"/>
      <c r="G22" s="3">
        <v>2</v>
      </c>
      <c r="H22" s="3">
        <v>1</v>
      </c>
      <c r="I22" s="3"/>
      <c r="J22" s="3"/>
      <c r="K22" s="3"/>
      <c r="L22" s="3"/>
      <c r="M22" s="3"/>
      <c r="N22" s="3"/>
      <c r="P22" s="3">
        <f t="shared" si="0"/>
        <v>6</v>
      </c>
      <c r="Q22" s="3">
        <f t="shared" si="0"/>
        <v>1</v>
      </c>
    </row>
    <row r="23" spans="2:17" x14ac:dyDescent="0.35">
      <c r="B23" s="2" t="s">
        <v>29</v>
      </c>
      <c r="C23" s="3">
        <v>18</v>
      </c>
      <c r="D23" s="3">
        <v>20</v>
      </c>
      <c r="E23" s="3">
        <v>4</v>
      </c>
      <c r="F23" s="3"/>
      <c r="G23" s="3">
        <v>184</v>
      </c>
      <c r="H23" s="3"/>
      <c r="I23" s="3"/>
      <c r="J23" s="3"/>
      <c r="K23" s="3">
        <v>48</v>
      </c>
      <c r="L23" s="3"/>
      <c r="M23" s="3">
        <v>74</v>
      </c>
      <c r="N23" s="3"/>
      <c r="P23" s="3">
        <f t="shared" si="0"/>
        <v>184</v>
      </c>
      <c r="Q23" s="3">
        <f t="shared" si="0"/>
        <v>20</v>
      </c>
    </row>
    <row r="24" spans="2:17" x14ac:dyDescent="0.35">
      <c r="B24" s="2" t="s">
        <v>30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3">
        <f t="shared" si="0"/>
        <v>0</v>
      </c>
      <c r="Q24" s="3">
        <f t="shared" si="0"/>
        <v>0</v>
      </c>
    </row>
    <row r="25" spans="2:17" x14ac:dyDescent="0.35">
      <c r="B25" s="2" t="s">
        <v>31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3">
        <f t="shared" si="0"/>
        <v>0</v>
      </c>
      <c r="Q25" s="3">
        <f t="shared" si="0"/>
        <v>0</v>
      </c>
    </row>
    <row r="26" spans="2:17" x14ac:dyDescent="0.35">
      <c r="B26" s="2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3">
        <f t="shared" si="0"/>
        <v>0</v>
      </c>
      <c r="Q26" s="3">
        <f t="shared" si="0"/>
        <v>0</v>
      </c>
    </row>
    <row r="27" spans="2:17" x14ac:dyDescent="0.35">
      <c r="B27" s="2" t="s">
        <v>33</v>
      </c>
      <c r="C27" s="3"/>
      <c r="D27" s="3"/>
      <c r="E27" s="3">
        <v>12</v>
      </c>
      <c r="F27" s="3"/>
      <c r="G27" s="3">
        <v>3</v>
      </c>
      <c r="H27" s="3"/>
      <c r="I27" s="3"/>
      <c r="J27" s="3"/>
      <c r="K27" s="3"/>
      <c r="L27" s="3"/>
      <c r="M27" s="3"/>
      <c r="N27" s="3">
        <v>1</v>
      </c>
      <c r="P27" s="3">
        <f t="shared" si="0"/>
        <v>12</v>
      </c>
      <c r="Q27" s="3">
        <f t="shared" si="0"/>
        <v>1</v>
      </c>
    </row>
    <row r="28" spans="2:17" x14ac:dyDescent="0.35">
      <c r="B28" s="2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3">
        <f t="shared" si="0"/>
        <v>0</v>
      </c>
      <c r="Q28" s="3">
        <f t="shared" si="0"/>
        <v>0</v>
      </c>
    </row>
  </sheetData>
  <mergeCells count="2">
    <mergeCell ref="P3:Q3"/>
    <mergeCell ref="B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F791-70E8-4F99-8C12-E5611CD669B2}">
  <dimension ref="B2:Q28"/>
  <sheetViews>
    <sheetView workbookViewId="0">
      <selection activeCell="E33" sqref="E33"/>
    </sheetView>
  </sheetViews>
  <sheetFormatPr defaultRowHeight="14.5" x14ac:dyDescent="0.35"/>
  <cols>
    <col min="2" max="2" width="26.1796875" customWidth="1"/>
  </cols>
  <sheetData>
    <row r="2" spans="2:17" x14ac:dyDescent="0.35">
      <c r="B2" s="10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2:17" x14ac:dyDescent="0.35">
      <c r="B3" s="11" t="s">
        <v>1</v>
      </c>
      <c r="C3" s="13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3"/>
      <c r="M3" s="13" t="s">
        <v>7</v>
      </c>
      <c r="N3" s="13"/>
      <c r="O3" s="4"/>
      <c r="P3" s="13" t="s">
        <v>8</v>
      </c>
      <c r="Q3" s="13"/>
    </row>
    <row r="4" spans="2:17" x14ac:dyDescent="0.35">
      <c r="B4" s="12"/>
      <c r="C4" s="5" t="s">
        <v>9</v>
      </c>
      <c r="D4" s="5" t="s">
        <v>10</v>
      </c>
      <c r="E4" s="5" t="s">
        <v>9</v>
      </c>
      <c r="F4" s="5" t="s">
        <v>10</v>
      </c>
      <c r="G4" s="5" t="s">
        <v>9</v>
      </c>
      <c r="H4" s="5" t="s">
        <v>10</v>
      </c>
      <c r="I4" s="5" t="s">
        <v>9</v>
      </c>
      <c r="J4" s="5" t="s">
        <v>10</v>
      </c>
      <c r="K4" s="5" t="s">
        <v>9</v>
      </c>
      <c r="L4" s="5" t="s">
        <v>10</v>
      </c>
      <c r="M4" s="5" t="s">
        <v>9</v>
      </c>
      <c r="N4" s="5" t="s">
        <v>10</v>
      </c>
      <c r="O4" s="4"/>
      <c r="P4" s="5" t="s">
        <v>9</v>
      </c>
      <c r="Q4" s="5" t="s">
        <v>10</v>
      </c>
    </row>
    <row r="5" spans="2:17" x14ac:dyDescent="0.35">
      <c r="B5" s="2" t="s">
        <v>11</v>
      </c>
      <c r="C5" s="6">
        <v>370</v>
      </c>
      <c r="D5" s="6"/>
      <c r="E5" s="6">
        <v>2</v>
      </c>
      <c r="F5" s="6">
        <v>133</v>
      </c>
      <c r="G5" s="2">
        <v>160</v>
      </c>
      <c r="H5" s="2">
        <v>39</v>
      </c>
      <c r="I5" s="6">
        <v>565</v>
      </c>
      <c r="J5" s="6">
        <v>183</v>
      </c>
      <c r="K5" s="6">
        <v>99</v>
      </c>
      <c r="L5" s="6">
        <v>338</v>
      </c>
      <c r="M5" s="6">
        <v>118</v>
      </c>
      <c r="N5" s="6">
        <v>356</v>
      </c>
      <c r="P5" s="2">
        <f t="shared" ref="P5:Q28" si="0">MAX(C5,E5,G5,I5,K5,M5)</f>
        <v>565</v>
      </c>
      <c r="Q5" s="2">
        <f t="shared" si="0"/>
        <v>356</v>
      </c>
    </row>
    <row r="6" spans="2:17" x14ac:dyDescent="0.35">
      <c r="B6" s="2" t="s">
        <v>12</v>
      </c>
      <c r="C6" s="2"/>
      <c r="D6" s="2">
        <v>1</v>
      </c>
      <c r="E6" s="2"/>
      <c r="F6" s="2"/>
      <c r="G6" s="2"/>
      <c r="H6" s="2"/>
      <c r="I6" s="2"/>
      <c r="J6" s="2">
        <v>1</v>
      </c>
      <c r="K6" s="2"/>
      <c r="L6" s="2">
        <v>5</v>
      </c>
      <c r="M6" s="2">
        <v>11</v>
      </c>
      <c r="N6" s="2"/>
      <c r="P6" s="2">
        <f t="shared" si="0"/>
        <v>11</v>
      </c>
      <c r="Q6" s="2">
        <f t="shared" si="0"/>
        <v>5</v>
      </c>
    </row>
    <row r="7" spans="2:17" x14ac:dyDescent="0.35">
      <c r="B7" s="2" t="s">
        <v>13</v>
      </c>
      <c r="C7" s="2">
        <v>752</v>
      </c>
      <c r="D7" s="7">
        <v>1</v>
      </c>
      <c r="E7" s="2">
        <v>72</v>
      </c>
      <c r="F7" s="2">
        <v>204</v>
      </c>
      <c r="G7" s="2">
        <v>29</v>
      </c>
      <c r="H7" s="2"/>
      <c r="I7" s="2">
        <v>22</v>
      </c>
      <c r="J7" s="2">
        <v>246</v>
      </c>
      <c r="K7" s="2">
        <v>93</v>
      </c>
      <c r="L7" s="2">
        <v>144</v>
      </c>
      <c r="M7" s="2">
        <v>231</v>
      </c>
      <c r="N7" s="2">
        <v>859</v>
      </c>
      <c r="P7" s="2">
        <f t="shared" si="0"/>
        <v>752</v>
      </c>
      <c r="Q7" s="2">
        <f t="shared" si="0"/>
        <v>859</v>
      </c>
    </row>
    <row r="8" spans="2:17" x14ac:dyDescent="0.35">
      <c r="B8" s="2" t="s">
        <v>14</v>
      </c>
      <c r="C8" s="2">
        <v>5</v>
      </c>
      <c r="D8" s="2">
        <v>24</v>
      </c>
      <c r="E8" s="2">
        <v>12</v>
      </c>
      <c r="F8" s="2">
        <v>27</v>
      </c>
      <c r="G8" s="2">
        <v>10</v>
      </c>
      <c r="H8" s="2">
        <v>28</v>
      </c>
      <c r="I8" s="2">
        <v>20</v>
      </c>
      <c r="J8" s="2">
        <v>56</v>
      </c>
      <c r="K8" s="2">
        <v>8</v>
      </c>
      <c r="L8" s="2">
        <v>42</v>
      </c>
      <c r="M8" s="2">
        <v>26</v>
      </c>
      <c r="N8" s="2">
        <v>17</v>
      </c>
      <c r="P8" s="2">
        <f t="shared" si="0"/>
        <v>26</v>
      </c>
      <c r="Q8" s="2">
        <f t="shared" si="0"/>
        <v>56</v>
      </c>
    </row>
    <row r="9" spans="2:17" x14ac:dyDescent="0.35">
      <c r="B9" s="2" t="s">
        <v>15</v>
      </c>
      <c r="C9" s="2">
        <v>1222</v>
      </c>
      <c r="D9" s="2">
        <v>1495</v>
      </c>
      <c r="E9" s="2">
        <v>1100</v>
      </c>
      <c r="F9" s="2">
        <v>825</v>
      </c>
      <c r="G9" s="2">
        <v>3325</v>
      </c>
      <c r="H9" s="2">
        <v>1740</v>
      </c>
      <c r="I9" s="2">
        <v>1930</v>
      </c>
      <c r="J9" s="2">
        <v>3275</v>
      </c>
      <c r="K9" s="2">
        <v>4000</v>
      </c>
      <c r="L9" s="2">
        <v>1740</v>
      </c>
      <c r="M9" s="2">
        <v>965</v>
      </c>
      <c r="N9" s="2">
        <v>129</v>
      </c>
      <c r="P9" s="2">
        <f t="shared" si="0"/>
        <v>4000</v>
      </c>
      <c r="Q9" s="2">
        <f t="shared" si="0"/>
        <v>3275</v>
      </c>
    </row>
    <row r="10" spans="2:17" x14ac:dyDescent="0.35">
      <c r="B10" s="2" t="s">
        <v>16</v>
      </c>
      <c r="C10" s="7">
        <v>191</v>
      </c>
      <c r="D10" s="2">
        <v>36</v>
      </c>
      <c r="E10" s="2">
        <v>68</v>
      </c>
      <c r="F10" s="2">
        <v>60</v>
      </c>
      <c r="G10" s="2">
        <v>315</v>
      </c>
      <c r="H10" s="2">
        <v>83</v>
      </c>
      <c r="I10" s="2">
        <v>110</v>
      </c>
      <c r="J10" s="2">
        <v>76</v>
      </c>
      <c r="K10" s="2">
        <v>342</v>
      </c>
      <c r="L10" s="2">
        <v>85</v>
      </c>
      <c r="M10" s="2">
        <v>410</v>
      </c>
      <c r="N10" s="2">
        <v>52</v>
      </c>
      <c r="P10" s="2">
        <f t="shared" si="0"/>
        <v>410</v>
      </c>
      <c r="Q10" s="2">
        <f t="shared" si="0"/>
        <v>85</v>
      </c>
    </row>
    <row r="11" spans="2:17" x14ac:dyDescent="0.35">
      <c r="B11" s="2" t="s">
        <v>17</v>
      </c>
      <c r="C11" s="2"/>
      <c r="D11" s="2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P11" s="2">
        <f t="shared" si="0"/>
        <v>0</v>
      </c>
      <c r="Q11" s="2">
        <f t="shared" si="0"/>
        <v>1</v>
      </c>
    </row>
    <row r="12" spans="2:17" x14ac:dyDescent="0.35">
      <c r="B12" s="2" t="s">
        <v>18</v>
      </c>
      <c r="C12" s="2">
        <v>6</v>
      </c>
      <c r="D12" s="2"/>
      <c r="E12" s="2"/>
      <c r="F12" s="2"/>
      <c r="G12" s="2"/>
      <c r="H12" s="2"/>
      <c r="I12" s="2"/>
      <c r="J12" s="2"/>
      <c r="K12" s="2">
        <v>8</v>
      </c>
      <c r="L12" s="2"/>
      <c r="M12" s="2">
        <v>29</v>
      </c>
      <c r="N12" s="2"/>
      <c r="P12" s="2">
        <f t="shared" si="0"/>
        <v>29</v>
      </c>
      <c r="Q12" s="2">
        <f t="shared" si="0"/>
        <v>0</v>
      </c>
    </row>
    <row r="13" spans="2:17" x14ac:dyDescent="0.35">
      <c r="B13" s="2" t="s">
        <v>19</v>
      </c>
      <c r="C13" s="2">
        <v>28</v>
      </c>
      <c r="D13" s="2">
        <v>144</v>
      </c>
      <c r="E13" s="2">
        <v>36</v>
      </c>
      <c r="F13" s="2">
        <v>35</v>
      </c>
      <c r="G13" s="2">
        <v>45</v>
      </c>
      <c r="H13" s="2"/>
      <c r="I13" s="2">
        <v>490</v>
      </c>
      <c r="J13" s="2">
        <v>36</v>
      </c>
      <c r="K13" s="2"/>
      <c r="L13" s="2"/>
      <c r="M13" s="2"/>
      <c r="N13" s="2"/>
      <c r="P13" s="2">
        <f t="shared" si="0"/>
        <v>490</v>
      </c>
      <c r="Q13" s="2">
        <f t="shared" si="0"/>
        <v>144</v>
      </c>
    </row>
    <row r="14" spans="2:17" x14ac:dyDescent="0.35">
      <c r="B14" s="2" t="s">
        <v>20</v>
      </c>
      <c r="C14" s="2"/>
      <c r="D14" s="2">
        <v>26</v>
      </c>
      <c r="E14" s="2">
        <v>42</v>
      </c>
      <c r="F14" s="2">
        <v>3</v>
      </c>
      <c r="G14" s="2">
        <v>20</v>
      </c>
      <c r="H14" s="2">
        <v>26</v>
      </c>
      <c r="I14" s="2">
        <v>8</v>
      </c>
      <c r="J14" s="2">
        <v>47</v>
      </c>
      <c r="K14" s="2"/>
      <c r="L14" s="2">
        <v>49</v>
      </c>
      <c r="M14" s="2"/>
      <c r="N14" s="2">
        <v>12</v>
      </c>
      <c r="P14" s="2">
        <f t="shared" si="0"/>
        <v>42</v>
      </c>
      <c r="Q14" s="2">
        <f t="shared" si="0"/>
        <v>49</v>
      </c>
    </row>
    <row r="15" spans="2:17" x14ac:dyDescent="0.35">
      <c r="B15" s="2" t="s">
        <v>21</v>
      </c>
      <c r="C15" s="2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P15" s="2">
        <f t="shared" si="0"/>
        <v>1</v>
      </c>
      <c r="Q15" s="2">
        <f t="shared" si="0"/>
        <v>0</v>
      </c>
    </row>
    <row r="16" spans="2:17" x14ac:dyDescent="0.35">
      <c r="B16" s="2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P16" s="2">
        <f t="shared" si="0"/>
        <v>0</v>
      </c>
      <c r="Q16" s="2">
        <f t="shared" si="0"/>
        <v>0</v>
      </c>
    </row>
    <row r="17" spans="2:17" x14ac:dyDescent="0.35">
      <c r="B17" s="2" t="s">
        <v>23</v>
      </c>
      <c r="C17" s="2"/>
      <c r="D17" s="2"/>
      <c r="E17" s="2"/>
      <c r="F17" s="2"/>
      <c r="G17" s="2"/>
      <c r="H17" s="2"/>
      <c r="I17" s="2"/>
      <c r="J17" s="2">
        <v>1</v>
      </c>
      <c r="K17" s="2"/>
      <c r="L17" s="2"/>
      <c r="M17" s="2"/>
      <c r="N17" s="2"/>
      <c r="P17" s="2">
        <f t="shared" si="0"/>
        <v>0</v>
      </c>
      <c r="Q17" s="2">
        <f t="shared" si="0"/>
        <v>1</v>
      </c>
    </row>
    <row r="18" spans="2:17" x14ac:dyDescent="0.35">
      <c r="B18" s="2" t="s">
        <v>24</v>
      </c>
      <c r="C18" s="2">
        <v>8</v>
      </c>
      <c r="D18" s="2">
        <v>7</v>
      </c>
      <c r="E18" s="2">
        <v>4</v>
      </c>
      <c r="F18" s="2">
        <v>4</v>
      </c>
      <c r="G18" s="2">
        <v>4</v>
      </c>
      <c r="H18" s="2">
        <v>2</v>
      </c>
      <c r="I18" s="2">
        <v>2</v>
      </c>
      <c r="J18" s="2">
        <v>4</v>
      </c>
      <c r="K18" s="2">
        <v>4</v>
      </c>
      <c r="L18" s="2">
        <v>4</v>
      </c>
      <c r="M18" s="2">
        <v>4</v>
      </c>
      <c r="N18" s="2">
        <v>2</v>
      </c>
      <c r="P18" s="2">
        <f t="shared" si="0"/>
        <v>8</v>
      </c>
      <c r="Q18" s="2">
        <f t="shared" si="0"/>
        <v>7</v>
      </c>
    </row>
    <row r="19" spans="2:17" x14ac:dyDescent="0.35">
      <c r="B19" s="2" t="s">
        <v>25</v>
      </c>
      <c r="C19" s="2">
        <v>15</v>
      </c>
      <c r="D19" s="2">
        <v>142</v>
      </c>
      <c r="E19" s="2">
        <v>34</v>
      </c>
      <c r="F19" s="2">
        <v>118</v>
      </c>
      <c r="G19" s="2">
        <v>101</v>
      </c>
      <c r="H19" s="2">
        <v>162</v>
      </c>
      <c r="I19" s="2">
        <v>136</v>
      </c>
      <c r="J19" s="2">
        <v>279</v>
      </c>
      <c r="K19" s="2"/>
      <c r="L19" s="2">
        <v>107</v>
      </c>
      <c r="M19" s="2">
        <v>24</v>
      </c>
      <c r="N19" s="2">
        <v>4</v>
      </c>
      <c r="P19" s="2">
        <f t="shared" si="0"/>
        <v>136</v>
      </c>
      <c r="Q19" s="2">
        <f t="shared" si="0"/>
        <v>279</v>
      </c>
    </row>
    <row r="20" spans="2:17" x14ac:dyDescent="0.35">
      <c r="B20" s="2" t="s">
        <v>26</v>
      </c>
      <c r="C20" s="2">
        <v>6</v>
      </c>
      <c r="D20" s="2">
        <v>5</v>
      </c>
      <c r="E20" s="2"/>
      <c r="F20" s="2"/>
      <c r="G20" s="2"/>
      <c r="H20" s="2"/>
      <c r="I20" s="2"/>
      <c r="J20" s="2"/>
      <c r="K20" s="2">
        <v>1</v>
      </c>
      <c r="L20" s="2">
        <v>2</v>
      </c>
      <c r="M20" s="2">
        <v>4</v>
      </c>
      <c r="N20" s="2"/>
      <c r="P20" s="2">
        <f t="shared" si="0"/>
        <v>6</v>
      </c>
      <c r="Q20" s="2">
        <f t="shared" si="0"/>
        <v>5</v>
      </c>
    </row>
    <row r="21" spans="2:17" x14ac:dyDescent="0.35">
      <c r="B21" s="2" t="s">
        <v>27</v>
      </c>
      <c r="C21" s="2">
        <v>98</v>
      </c>
      <c r="D21" s="2">
        <v>1</v>
      </c>
      <c r="E21" s="2">
        <v>32</v>
      </c>
      <c r="F21" s="2">
        <v>69</v>
      </c>
      <c r="G21" s="2">
        <v>43</v>
      </c>
      <c r="H21" s="2">
        <v>21</v>
      </c>
      <c r="I21" s="2">
        <v>154</v>
      </c>
      <c r="J21" s="2">
        <v>158</v>
      </c>
      <c r="K21" s="2">
        <v>48</v>
      </c>
      <c r="L21" s="2">
        <v>75</v>
      </c>
      <c r="M21" s="2">
        <v>101</v>
      </c>
      <c r="N21" s="2">
        <v>30</v>
      </c>
      <c r="P21" s="2">
        <f t="shared" si="0"/>
        <v>154</v>
      </c>
      <c r="Q21" s="2">
        <f t="shared" si="0"/>
        <v>158</v>
      </c>
    </row>
    <row r="22" spans="2:17" x14ac:dyDescent="0.35">
      <c r="B22" s="2" t="s">
        <v>28</v>
      </c>
      <c r="C22" s="2"/>
      <c r="D22" s="2"/>
      <c r="E22" s="2"/>
      <c r="F22" s="2">
        <v>1</v>
      </c>
      <c r="G22" s="2"/>
      <c r="H22" s="2"/>
      <c r="I22" s="2"/>
      <c r="J22" s="2"/>
      <c r="K22" s="2"/>
      <c r="L22" s="2"/>
      <c r="M22" s="2"/>
      <c r="N22" s="2"/>
      <c r="P22" s="2">
        <f t="shared" si="0"/>
        <v>0</v>
      </c>
      <c r="Q22" s="2">
        <f t="shared" si="0"/>
        <v>1</v>
      </c>
    </row>
    <row r="23" spans="2:17" x14ac:dyDescent="0.35">
      <c r="B23" s="2" t="s">
        <v>29</v>
      </c>
      <c r="C23" s="2"/>
      <c r="D23" s="2">
        <v>10</v>
      </c>
      <c r="E23" s="2">
        <v>11</v>
      </c>
      <c r="F23" s="2"/>
      <c r="G23" s="2"/>
      <c r="H23" s="2"/>
      <c r="I23" s="2">
        <v>5</v>
      </c>
      <c r="J23" s="2"/>
      <c r="K23" s="2"/>
      <c r="L23" s="2"/>
      <c r="M23" s="2"/>
      <c r="N23" s="2"/>
      <c r="P23" s="2">
        <f t="shared" si="0"/>
        <v>11</v>
      </c>
      <c r="Q23" s="2">
        <f t="shared" si="0"/>
        <v>10</v>
      </c>
    </row>
    <row r="24" spans="2:17" x14ac:dyDescent="0.35">
      <c r="B24" s="2" t="s">
        <v>30</v>
      </c>
      <c r="C24" s="2"/>
      <c r="D24" s="2">
        <v>4</v>
      </c>
      <c r="E24" s="2"/>
      <c r="F24" s="2"/>
      <c r="G24" s="2"/>
      <c r="H24" s="2"/>
      <c r="I24" s="2"/>
      <c r="J24" s="2">
        <v>42</v>
      </c>
      <c r="K24" s="2"/>
      <c r="L24" s="2"/>
      <c r="M24" s="2"/>
      <c r="N24" s="2"/>
      <c r="P24" s="2">
        <f t="shared" si="0"/>
        <v>0</v>
      </c>
      <c r="Q24" s="2">
        <f t="shared" si="0"/>
        <v>42</v>
      </c>
    </row>
    <row r="25" spans="2:17" x14ac:dyDescent="0.35">
      <c r="B25" s="2" t="s">
        <v>31</v>
      </c>
      <c r="C25" s="2"/>
      <c r="D25" s="2">
        <v>4</v>
      </c>
      <c r="E25" s="2"/>
      <c r="F25" s="2"/>
      <c r="G25" s="2"/>
      <c r="H25" s="2"/>
      <c r="I25" s="2"/>
      <c r="J25" s="2"/>
      <c r="K25" s="2"/>
      <c r="L25" s="2"/>
      <c r="M25" s="2">
        <v>4</v>
      </c>
      <c r="N25" s="2"/>
      <c r="P25" s="2">
        <f t="shared" si="0"/>
        <v>4</v>
      </c>
      <c r="Q25" s="2">
        <f t="shared" si="0"/>
        <v>4</v>
      </c>
    </row>
    <row r="26" spans="2:17" x14ac:dyDescent="0.35">
      <c r="B26" s="2" t="s">
        <v>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P26" s="2">
        <f t="shared" si="0"/>
        <v>0</v>
      </c>
      <c r="Q26" s="2">
        <f t="shared" si="0"/>
        <v>0</v>
      </c>
    </row>
    <row r="27" spans="2:17" x14ac:dyDescent="0.35">
      <c r="B27" s="2" t="s">
        <v>33</v>
      </c>
      <c r="C27" s="2"/>
      <c r="D27" s="2"/>
      <c r="E27" s="2">
        <v>2</v>
      </c>
      <c r="F27" s="2"/>
      <c r="G27" s="2">
        <v>10</v>
      </c>
      <c r="H27" s="2"/>
      <c r="I27" s="2"/>
      <c r="J27" s="2"/>
      <c r="K27" s="2"/>
      <c r="L27" s="2"/>
      <c r="M27" s="2"/>
      <c r="N27" s="2"/>
      <c r="P27" s="2">
        <f t="shared" si="0"/>
        <v>10</v>
      </c>
      <c r="Q27" s="2">
        <f t="shared" si="0"/>
        <v>0</v>
      </c>
    </row>
    <row r="28" spans="2:17" x14ac:dyDescent="0.35">
      <c r="B28" s="2" t="s">
        <v>34</v>
      </c>
      <c r="C28" s="2"/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P28" s="2">
        <f t="shared" si="0"/>
        <v>0</v>
      </c>
      <c r="Q28" s="2">
        <f t="shared" si="0"/>
        <v>1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A031-E114-4076-8350-AE98C673E5F2}">
  <dimension ref="B2:Q28"/>
  <sheetViews>
    <sheetView workbookViewId="0">
      <selection activeCell="B2" sqref="B2:Q28"/>
    </sheetView>
  </sheetViews>
  <sheetFormatPr defaultRowHeight="14.5" x14ac:dyDescent="0.35"/>
  <cols>
    <col min="2" max="2" width="26.1796875" customWidth="1"/>
  </cols>
  <sheetData>
    <row r="2" spans="2:17" x14ac:dyDescent="0.35">
      <c r="B2" s="10" t="s">
        <v>36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2:17" x14ac:dyDescent="0.35">
      <c r="B3" s="11" t="s">
        <v>1</v>
      </c>
      <c r="C3" s="13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3"/>
      <c r="M3" s="13" t="s">
        <v>7</v>
      </c>
      <c r="N3" s="13"/>
      <c r="O3" s="4"/>
      <c r="P3" s="13" t="s">
        <v>8</v>
      </c>
      <c r="Q3" s="13"/>
    </row>
    <row r="4" spans="2:17" x14ac:dyDescent="0.35">
      <c r="B4" s="12"/>
      <c r="C4" s="5" t="s">
        <v>9</v>
      </c>
      <c r="D4" s="5" t="s">
        <v>10</v>
      </c>
      <c r="E4" s="5" t="s">
        <v>9</v>
      </c>
      <c r="F4" s="5" t="s">
        <v>10</v>
      </c>
      <c r="G4" s="5" t="s">
        <v>9</v>
      </c>
      <c r="H4" s="5" t="s">
        <v>10</v>
      </c>
      <c r="I4" s="5" t="s">
        <v>9</v>
      </c>
      <c r="J4" s="5" t="s">
        <v>10</v>
      </c>
      <c r="K4" s="5" t="s">
        <v>9</v>
      </c>
      <c r="L4" s="5" t="s">
        <v>10</v>
      </c>
      <c r="M4" s="5" t="s">
        <v>9</v>
      </c>
      <c r="N4" s="5" t="s">
        <v>10</v>
      </c>
      <c r="O4" s="4"/>
      <c r="P4" s="5" t="s">
        <v>9</v>
      </c>
      <c r="Q4" s="5" t="s">
        <v>10</v>
      </c>
    </row>
    <row r="5" spans="2:17" x14ac:dyDescent="0.35">
      <c r="B5" s="2" t="s">
        <v>11</v>
      </c>
      <c r="C5" s="6">
        <v>1197</v>
      </c>
      <c r="D5" s="6">
        <v>2</v>
      </c>
      <c r="E5" s="6">
        <v>1506</v>
      </c>
      <c r="F5" s="6"/>
      <c r="G5" s="6">
        <v>2200</v>
      </c>
      <c r="H5" s="6"/>
      <c r="I5" s="6">
        <v>2200</v>
      </c>
      <c r="J5" s="6"/>
      <c r="K5" s="6">
        <v>1314</v>
      </c>
      <c r="L5" s="6">
        <v>4</v>
      </c>
      <c r="M5" s="6">
        <v>2805</v>
      </c>
      <c r="N5" s="6">
        <v>57</v>
      </c>
      <c r="P5" s="2">
        <f t="shared" ref="P5:Q28" si="0">MAX(C5,E5,G5,I5,K5,M5)</f>
        <v>2805</v>
      </c>
      <c r="Q5" s="2">
        <f t="shared" si="0"/>
        <v>57</v>
      </c>
    </row>
    <row r="6" spans="2:17" x14ac:dyDescent="0.35">
      <c r="B6" s="2" t="s">
        <v>12</v>
      </c>
      <c r="C6" s="2">
        <v>6</v>
      </c>
      <c r="D6" s="2"/>
      <c r="E6" s="2"/>
      <c r="F6" s="2"/>
      <c r="G6" s="2"/>
      <c r="H6" s="2"/>
      <c r="I6" s="2"/>
      <c r="J6" s="2"/>
      <c r="K6" s="2">
        <v>6</v>
      </c>
      <c r="L6" s="2">
        <v>4</v>
      </c>
      <c r="M6" s="2"/>
      <c r="N6" s="2"/>
      <c r="P6" s="2">
        <f t="shared" si="0"/>
        <v>6</v>
      </c>
      <c r="Q6" s="2">
        <f t="shared" si="0"/>
        <v>4</v>
      </c>
    </row>
    <row r="7" spans="2:17" x14ac:dyDescent="0.35">
      <c r="B7" s="2" t="s">
        <v>13</v>
      </c>
      <c r="C7" s="2">
        <v>265</v>
      </c>
      <c r="D7" s="2">
        <v>2</v>
      </c>
      <c r="E7" s="2">
        <v>210</v>
      </c>
      <c r="F7" s="2">
        <v>14</v>
      </c>
      <c r="G7" s="2"/>
      <c r="H7" s="2">
        <v>14</v>
      </c>
      <c r="I7" s="2">
        <v>9</v>
      </c>
      <c r="J7" s="2">
        <v>74</v>
      </c>
      <c r="K7" s="2">
        <v>559</v>
      </c>
      <c r="L7" s="2">
        <v>150</v>
      </c>
      <c r="M7" s="2">
        <v>155</v>
      </c>
      <c r="N7" s="2">
        <v>24</v>
      </c>
      <c r="P7" s="2">
        <f t="shared" si="0"/>
        <v>559</v>
      </c>
      <c r="Q7" s="2">
        <f t="shared" si="0"/>
        <v>150</v>
      </c>
    </row>
    <row r="8" spans="2:17" x14ac:dyDescent="0.35">
      <c r="B8" s="2" t="s">
        <v>14</v>
      </c>
      <c r="C8" s="2">
        <v>92</v>
      </c>
      <c r="D8" s="2">
        <v>37</v>
      </c>
      <c r="E8" s="2">
        <v>38</v>
      </c>
      <c r="F8" s="2">
        <v>28</v>
      </c>
      <c r="G8" s="2">
        <v>25</v>
      </c>
      <c r="H8" s="2">
        <v>33</v>
      </c>
      <c r="I8" s="2"/>
      <c r="J8" s="2">
        <v>34</v>
      </c>
      <c r="K8" s="2">
        <v>8</v>
      </c>
      <c r="L8" s="2">
        <v>17</v>
      </c>
      <c r="M8" s="2">
        <v>9</v>
      </c>
      <c r="N8" s="2">
        <v>65</v>
      </c>
      <c r="P8" s="2">
        <f t="shared" si="0"/>
        <v>92</v>
      </c>
      <c r="Q8" s="2">
        <f t="shared" si="0"/>
        <v>65</v>
      </c>
    </row>
    <row r="9" spans="2:17" x14ac:dyDescent="0.35">
      <c r="B9" s="2" t="s">
        <v>15</v>
      </c>
      <c r="C9" s="2">
        <v>9</v>
      </c>
      <c r="D9" s="2">
        <v>519</v>
      </c>
      <c r="E9" s="2">
        <v>3500</v>
      </c>
      <c r="F9" s="2">
        <v>406</v>
      </c>
      <c r="G9" s="2">
        <v>400</v>
      </c>
      <c r="H9" s="2">
        <v>268</v>
      </c>
      <c r="I9" s="2">
        <v>4000</v>
      </c>
      <c r="J9" s="2">
        <v>223</v>
      </c>
      <c r="K9" s="2">
        <v>1500</v>
      </c>
      <c r="L9" s="2">
        <v>147</v>
      </c>
      <c r="M9" s="2">
        <v>1500</v>
      </c>
      <c r="N9" s="2"/>
      <c r="P9" s="2">
        <f t="shared" si="0"/>
        <v>4000</v>
      </c>
      <c r="Q9" s="2">
        <f t="shared" si="0"/>
        <v>519</v>
      </c>
    </row>
    <row r="10" spans="2:17" x14ac:dyDescent="0.35">
      <c r="B10" s="2" t="s">
        <v>16</v>
      </c>
      <c r="C10" s="2">
        <v>10</v>
      </c>
      <c r="D10" s="2">
        <v>21</v>
      </c>
      <c r="E10" s="2">
        <v>25</v>
      </c>
      <c r="F10" s="2">
        <v>21</v>
      </c>
      <c r="G10" s="2">
        <v>127</v>
      </c>
      <c r="H10" s="2">
        <v>33</v>
      </c>
      <c r="I10" s="2">
        <v>127</v>
      </c>
      <c r="J10" s="2">
        <v>67</v>
      </c>
      <c r="K10" s="2">
        <v>127</v>
      </c>
      <c r="L10" s="2">
        <v>51</v>
      </c>
      <c r="M10" s="2">
        <v>151</v>
      </c>
      <c r="N10" s="2">
        <v>3</v>
      </c>
      <c r="P10" s="2">
        <f t="shared" si="0"/>
        <v>151</v>
      </c>
      <c r="Q10" s="2">
        <f t="shared" si="0"/>
        <v>67</v>
      </c>
    </row>
    <row r="11" spans="2:17" x14ac:dyDescent="0.35">
      <c r="B11" s="2" t="s">
        <v>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P11" s="2">
        <f t="shared" si="0"/>
        <v>0</v>
      </c>
      <c r="Q11" s="2">
        <f t="shared" si="0"/>
        <v>0</v>
      </c>
    </row>
    <row r="12" spans="2:17" x14ac:dyDescent="0.35">
      <c r="B12" s="2" t="s">
        <v>18</v>
      </c>
      <c r="C12" s="2"/>
      <c r="D12" s="2">
        <v>2</v>
      </c>
      <c r="E12" s="2"/>
      <c r="F12" s="2"/>
      <c r="G12" s="2"/>
      <c r="H12" s="2"/>
      <c r="I12" s="2"/>
      <c r="J12" s="2"/>
      <c r="K12" s="2"/>
      <c r="L12" s="2"/>
      <c r="M12" s="2">
        <v>5</v>
      </c>
      <c r="N12" s="2"/>
      <c r="P12" s="2">
        <f t="shared" si="0"/>
        <v>5</v>
      </c>
      <c r="Q12" s="2">
        <f t="shared" si="0"/>
        <v>2</v>
      </c>
    </row>
    <row r="13" spans="2:17" x14ac:dyDescent="0.35">
      <c r="B13" s="2" t="s">
        <v>19</v>
      </c>
      <c r="C13" s="2"/>
      <c r="D13" s="2">
        <v>55</v>
      </c>
      <c r="E13" s="2">
        <v>1</v>
      </c>
      <c r="F13" s="2">
        <v>6</v>
      </c>
      <c r="G13" s="2">
        <v>88</v>
      </c>
      <c r="H13" s="2">
        <v>10</v>
      </c>
      <c r="I13" s="2">
        <v>88</v>
      </c>
      <c r="J13" s="2">
        <v>255</v>
      </c>
      <c r="K13" s="2">
        <v>49</v>
      </c>
      <c r="L13" s="2">
        <v>327</v>
      </c>
      <c r="M13" s="2"/>
      <c r="N13" s="2"/>
      <c r="P13" s="2">
        <f t="shared" si="0"/>
        <v>88</v>
      </c>
      <c r="Q13" s="2">
        <f t="shared" si="0"/>
        <v>327</v>
      </c>
    </row>
    <row r="14" spans="2:17" x14ac:dyDescent="0.35">
      <c r="B14" s="2" t="s">
        <v>20</v>
      </c>
      <c r="C14" s="2"/>
      <c r="D14" s="2">
        <v>6</v>
      </c>
      <c r="E14" s="2">
        <v>11</v>
      </c>
      <c r="F14" s="2">
        <v>5</v>
      </c>
      <c r="G14" s="2">
        <v>36</v>
      </c>
      <c r="H14" s="2">
        <v>12</v>
      </c>
      <c r="I14" s="2">
        <v>36</v>
      </c>
      <c r="J14" s="2">
        <v>30</v>
      </c>
      <c r="K14" s="2">
        <v>16</v>
      </c>
      <c r="L14" s="2">
        <v>16</v>
      </c>
      <c r="M14" s="2">
        <v>10</v>
      </c>
      <c r="N14" s="2"/>
      <c r="P14" s="2">
        <f t="shared" si="0"/>
        <v>36</v>
      </c>
      <c r="Q14" s="2">
        <f t="shared" si="0"/>
        <v>30</v>
      </c>
    </row>
    <row r="15" spans="2:17" x14ac:dyDescent="0.35">
      <c r="B15" s="2" t="s">
        <v>21</v>
      </c>
      <c r="C15" s="2">
        <v>4</v>
      </c>
      <c r="D15" s="2"/>
      <c r="E15" s="2">
        <v>32</v>
      </c>
      <c r="F15" s="2"/>
      <c r="G15" s="2"/>
      <c r="H15" s="2">
        <v>21</v>
      </c>
      <c r="I15" s="2"/>
      <c r="J15" s="2"/>
      <c r="K15" s="2"/>
      <c r="L15" s="2"/>
      <c r="M15" s="2"/>
      <c r="N15" s="2"/>
      <c r="P15" s="2">
        <f t="shared" si="0"/>
        <v>32</v>
      </c>
      <c r="Q15" s="2">
        <f t="shared" si="0"/>
        <v>21</v>
      </c>
    </row>
    <row r="16" spans="2:17" x14ac:dyDescent="0.35">
      <c r="B16" s="2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P16" s="2">
        <f t="shared" si="0"/>
        <v>0</v>
      </c>
      <c r="Q16" s="2">
        <f t="shared" si="0"/>
        <v>0</v>
      </c>
    </row>
    <row r="17" spans="2:17" x14ac:dyDescent="0.35">
      <c r="B17" s="2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P17" s="2">
        <f t="shared" si="0"/>
        <v>0</v>
      </c>
      <c r="Q17" s="2">
        <f t="shared" si="0"/>
        <v>0</v>
      </c>
    </row>
    <row r="18" spans="2:17" x14ac:dyDescent="0.35">
      <c r="B18" s="2" t="s">
        <v>24</v>
      </c>
      <c r="C18" s="2">
        <v>4</v>
      </c>
      <c r="D18" s="2"/>
      <c r="E18" s="2">
        <v>5</v>
      </c>
      <c r="F18" s="2">
        <v>7</v>
      </c>
      <c r="G18" s="2">
        <v>7</v>
      </c>
      <c r="H18" s="2">
        <v>6</v>
      </c>
      <c r="I18" s="2">
        <v>7</v>
      </c>
      <c r="J18" s="2">
        <v>10</v>
      </c>
      <c r="K18" s="2">
        <v>1</v>
      </c>
      <c r="L18" s="2"/>
      <c r="M18" s="2"/>
      <c r="N18" s="2"/>
      <c r="P18" s="2">
        <f t="shared" si="0"/>
        <v>7</v>
      </c>
      <c r="Q18" s="2">
        <f t="shared" si="0"/>
        <v>10</v>
      </c>
    </row>
    <row r="19" spans="2:17" x14ac:dyDescent="0.35">
      <c r="B19" s="2" t="s">
        <v>25</v>
      </c>
      <c r="C19" s="2">
        <v>65</v>
      </c>
      <c r="D19" s="2">
        <v>25</v>
      </c>
      <c r="E19" s="2">
        <v>88</v>
      </c>
      <c r="F19" s="2">
        <v>17</v>
      </c>
      <c r="G19" s="2">
        <v>111</v>
      </c>
      <c r="H19" s="2">
        <v>11</v>
      </c>
      <c r="I19" s="2">
        <v>111</v>
      </c>
      <c r="J19" s="2">
        <v>26</v>
      </c>
      <c r="K19" s="2">
        <v>46</v>
      </c>
      <c r="L19" s="2">
        <v>41</v>
      </c>
      <c r="M19" s="2">
        <v>23</v>
      </c>
      <c r="N19" s="2"/>
      <c r="P19" s="2">
        <f t="shared" si="0"/>
        <v>111</v>
      </c>
      <c r="Q19" s="2">
        <f t="shared" si="0"/>
        <v>41</v>
      </c>
    </row>
    <row r="20" spans="2:17" x14ac:dyDescent="0.35">
      <c r="B20" s="2" t="s">
        <v>26</v>
      </c>
      <c r="C20" s="2"/>
      <c r="D20" s="2"/>
      <c r="E20" s="2"/>
      <c r="F20" s="2"/>
      <c r="G20" s="2">
        <v>1</v>
      </c>
      <c r="H20" s="2"/>
      <c r="I20" s="2">
        <v>1</v>
      </c>
      <c r="J20" s="2"/>
      <c r="K20" s="2"/>
      <c r="L20" s="2"/>
      <c r="M20" s="2"/>
      <c r="N20" s="2"/>
      <c r="P20" s="2">
        <f t="shared" si="0"/>
        <v>1</v>
      </c>
      <c r="Q20" s="2">
        <f t="shared" si="0"/>
        <v>0</v>
      </c>
    </row>
    <row r="21" spans="2:17" x14ac:dyDescent="0.35">
      <c r="B21" s="2" t="s">
        <v>27</v>
      </c>
      <c r="C21" s="2">
        <v>22</v>
      </c>
      <c r="D21" s="2">
        <v>125</v>
      </c>
      <c r="E21" s="2">
        <v>38</v>
      </c>
      <c r="F21" s="2"/>
      <c r="G21" s="2">
        <v>13</v>
      </c>
      <c r="H21" s="2">
        <v>23</v>
      </c>
      <c r="I21" s="2">
        <v>13</v>
      </c>
      <c r="J21" s="2">
        <v>120</v>
      </c>
      <c r="K21" s="2">
        <v>617</v>
      </c>
      <c r="L21" s="2">
        <v>649</v>
      </c>
      <c r="M21" s="2">
        <v>396</v>
      </c>
      <c r="N21" s="2">
        <v>60</v>
      </c>
      <c r="P21" s="2">
        <f t="shared" si="0"/>
        <v>617</v>
      </c>
      <c r="Q21" s="2">
        <f t="shared" si="0"/>
        <v>649</v>
      </c>
    </row>
    <row r="22" spans="2:17" x14ac:dyDescent="0.35">
      <c r="B22" s="2" t="s">
        <v>28</v>
      </c>
      <c r="C22" s="2"/>
      <c r="D22" s="2">
        <v>2</v>
      </c>
      <c r="E22" s="2"/>
      <c r="F22" s="2"/>
      <c r="G22" s="2"/>
      <c r="H22" s="2"/>
      <c r="I22" s="2"/>
      <c r="J22" s="2"/>
      <c r="K22" s="2"/>
      <c r="L22" s="2"/>
      <c r="M22" s="2"/>
      <c r="N22" s="2"/>
      <c r="P22" s="2">
        <f t="shared" si="0"/>
        <v>0</v>
      </c>
      <c r="Q22" s="2">
        <f t="shared" si="0"/>
        <v>2</v>
      </c>
    </row>
    <row r="23" spans="2:17" x14ac:dyDescent="0.35">
      <c r="B23" s="2" t="s">
        <v>29</v>
      </c>
      <c r="C23" s="2"/>
      <c r="D23" s="2"/>
      <c r="E23" s="2">
        <v>11</v>
      </c>
      <c r="F23" s="2"/>
      <c r="G23" s="2"/>
      <c r="H23" s="2"/>
      <c r="I23" s="2"/>
      <c r="J23" s="2">
        <v>45</v>
      </c>
      <c r="K23" s="2"/>
      <c r="L23" s="2">
        <v>9</v>
      </c>
      <c r="M23" s="2"/>
      <c r="N23" s="2"/>
      <c r="P23" s="2">
        <f t="shared" si="0"/>
        <v>11</v>
      </c>
      <c r="Q23" s="2">
        <f t="shared" si="0"/>
        <v>45</v>
      </c>
    </row>
    <row r="24" spans="2:17" x14ac:dyDescent="0.35">
      <c r="B24" s="2" t="s">
        <v>30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2">
        <f t="shared" si="0"/>
        <v>0</v>
      </c>
      <c r="Q24" s="2">
        <f t="shared" si="0"/>
        <v>0</v>
      </c>
    </row>
    <row r="25" spans="2:17" x14ac:dyDescent="0.35">
      <c r="B25" s="2" t="s">
        <v>31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2">
        <f t="shared" si="0"/>
        <v>0</v>
      </c>
      <c r="Q25" s="2">
        <f t="shared" si="0"/>
        <v>0</v>
      </c>
    </row>
    <row r="26" spans="2:17" x14ac:dyDescent="0.35">
      <c r="B26" s="2" t="s">
        <v>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P26" s="2">
        <f t="shared" si="0"/>
        <v>0</v>
      </c>
      <c r="Q26" s="2">
        <f t="shared" si="0"/>
        <v>0</v>
      </c>
    </row>
    <row r="27" spans="2:17" x14ac:dyDescent="0.35">
      <c r="B27" s="2" t="s">
        <v>33</v>
      </c>
      <c r="C27" s="2"/>
      <c r="D27" s="2"/>
      <c r="E27" s="2"/>
      <c r="F27" s="2"/>
      <c r="G27" s="2">
        <v>7</v>
      </c>
      <c r="H27" s="2"/>
      <c r="I27" s="2">
        <v>7</v>
      </c>
      <c r="J27" s="2"/>
      <c r="K27" s="2"/>
      <c r="L27" s="2"/>
      <c r="M27" s="2"/>
      <c r="N27" s="2"/>
      <c r="P27" s="2">
        <f t="shared" si="0"/>
        <v>7</v>
      </c>
      <c r="Q27" s="2">
        <f t="shared" si="0"/>
        <v>0</v>
      </c>
    </row>
    <row r="28" spans="2:17" x14ac:dyDescent="0.35">
      <c r="B28" s="2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P28" s="2">
        <f t="shared" si="0"/>
        <v>0</v>
      </c>
      <c r="Q28" s="2">
        <f t="shared" si="0"/>
        <v>0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F167-9B30-413B-B023-B0E13229C0DE}">
  <dimension ref="B2:Q28"/>
  <sheetViews>
    <sheetView workbookViewId="0">
      <selection activeCell="G37" sqref="G37"/>
    </sheetView>
  </sheetViews>
  <sheetFormatPr defaultRowHeight="14.5" x14ac:dyDescent="0.35"/>
  <cols>
    <col min="2" max="2" width="26.453125" customWidth="1"/>
  </cols>
  <sheetData>
    <row r="2" spans="2:17" x14ac:dyDescent="0.35">
      <c r="B2" s="10" t="s">
        <v>37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2:17" x14ac:dyDescent="0.35">
      <c r="B3" s="11" t="s">
        <v>1</v>
      </c>
      <c r="C3" s="13" t="s">
        <v>2</v>
      </c>
      <c r="D3" s="13"/>
      <c r="E3" s="13" t="s">
        <v>3</v>
      </c>
      <c r="F3" s="13"/>
      <c r="G3" s="13" t="s">
        <v>4</v>
      </c>
      <c r="H3" s="13"/>
      <c r="I3" s="13" t="s">
        <v>5</v>
      </c>
      <c r="J3" s="13"/>
      <c r="K3" s="13" t="s">
        <v>6</v>
      </c>
      <c r="L3" s="13"/>
      <c r="M3" s="13" t="s">
        <v>7</v>
      </c>
      <c r="N3" s="13"/>
      <c r="O3" s="4"/>
      <c r="P3" s="13" t="s">
        <v>8</v>
      </c>
      <c r="Q3" s="13"/>
    </row>
    <row r="4" spans="2:17" x14ac:dyDescent="0.35">
      <c r="B4" s="12"/>
      <c r="C4" s="5" t="s">
        <v>9</v>
      </c>
      <c r="D4" s="5" t="s">
        <v>10</v>
      </c>
      <c r="E4" s="5" t="s">
        <v>9</v>
      </c>
      <c r="F4" s="5" t="s">
        <v>10</v>
      </c>
      <c r="G4" s="5" t="s">
        <v>9</v>
      </c>
      <c r="H4" s="5" t="s">
        <v>10</v>
      </c>
      <c r="I4" s="5" t="s">
        <v>9</v>
      </c>
      <c r="J4" s="5" t="s">
        <v>10</v>
      </c>
      <c r="K4" s="5" t="s">
        <v>9</v>
      </c>
      <c r="L4" s="5" t="s">
        <v>10</v>
      </c>
      <c r="M4" s="5" t="s">
        <v>9</v>
      </c>
      <c r="N4" s="5" t="s">
        <v>10</v>
      </c>
      <c r="O4" s="4"/>
      <c r="P4" s="5" t="s">
        <v>9</v>
      </c>
      <c r="Q4" s="5" t="s">
        <v>10</v>
      </c>
    </row>
    <row r="5" spans="2:17" x14ac:dyDescent="0.35">
      <c r="B5" s="2" t="s">
        <v>11</v>
      </c>
      <c r="C5" s="6"/>
      <c r="D5" s="6"/>
      <c r="E5" s="6">
        <v>64</v>
      </c>
      <c r="F5" s="6">
        <v>41</v>
      </c>
      <c r="G5" s="6">
        <v>62</v>
      </c>
      <c r="H5" s="6">
        <v>196</v>
      </c>
      <c r="I5" s="6">
        <v>338</v>
      </c>
      <c r="J5" s="6"/>
      <c r="K5" s="6"/>
      <c r="L5" s="6">
        <v>473</v>
      </c>
      <c r="M5" s="6">
        <v>180</v>
      </c>
      <c r="N5" s="6">
        <v>323</v>
      </c>
      <c r="O5" s="4"/>
      <c r="P5" s="5">
        <f t="shared" ref="P5:Q20" si="0">MAX(C5,E5,G5,I5,K5,M5)</f>
        <v>338</v>
      </c>
      <c r="Q5" s="5">
        <f t="shared" si="0"/>
        <v>473</v>
      </c>
    </row>
    <row r="6" spans="2:17" x14ac:dyDescent="0.35">
      <c r="B6" s="2" t="s">
        <v>12</v>
      </c>
      <c r="C6" s="2"/>
      <c r="D6" s="2">
        <v>8</v>
      </c>
      <c r="E6" s="2"/>
      <c r="F6" s="2">
        <v>9</v>
      </c>
      <c r="G6" s="2"/>
      <c r="H6" s="2">
        <v>23</v>
      </c>
      <c r="I6" s="2"/>
      <c r="J6" s="2"/>
      <c r="K6" s="2">
        <v>3</v>
      </c>
      <c r="L6" s="2"/>
      <c r="M6" s="2">
        <v>2</v>
      </c>
      <c r="N6" s="2"/>
      <c r="P6" s="5">
        <f t="shared" si="0"/>
        <v>3</v>
      </c>
      <c r="Q6" s="5">
        <f t="shared" si="0"/>
        <v>23</v>
      </c>
    </row>
    <row r="7" spans="2:17" x14ac:dyDescent="0.35">
      <c r="B7" s="2" t="s">
        <v>13</v>
      </c>
      <c r="C7" s="2">
        <v>1</v>
      </c>
      <c r="D7" s="2">
        <v>128</v>
      </c>
      <c r="E7" s="2">
        <v>199</v>
      </c>
      <c r="F7" s="2">
        <v>275</v>
      </c>
      <c r="G7" s="2">
        <v>550</v>
      </c>
      <c r="H7" s="2">
        <v>222</v>
      </c>
      <c r="I7" s="2">
        <v>539</v>
      </c>
      <c r="J7" s="2">
        <v>86</v>
      </c>
      <c r="K7" s="2">
        <v>274</v>
      </c>
      <c r="L7" s="2">
        <v>450</v>
      </c>
      <c r="M7" s="2">
        <v>140</v>
      </c>
      <c r="N7" s="2">
        <v>254</v>
      </c>
      <c r="O7" s="4"/>
      <c r="P7" s="5">
        <f t="shared" si="0"/>
        <v>550</v>
      </c>
      <c r="Q7" s="5">
        <f t="shared" si="0"/>
        <v>450</v>
      </c>
    </row>
    <row r="8" spans="2:17" x14ac:dyDescent="0.35">
      <c r="B8" s="2" t="s">
        <v>14</v>
      </c>
      <c r="C8" s="2">
        <v>79</v>
      </c>
      <c r="D8" s="2">
        <v>62</v>
      </c>
      <c r="E8" s="2">
        <v>707</v>
      </c>
      <c r="F8" s="2">
        <v>58</v>
      </c>
      <c r="G8" s="2">
        <v>49</v>
      </c>
      <c r="H8" s="2">
        <v>100</v>
      </c>
      <c r="I8" s="2">
        <v>133</v>
      </c>
      <c r="J8" s="2">
        <v>78</v>
      </c>
      <c r="K8" s="2">
        <v>75</v>
      </c>
      <c r="L8" s="2">
        <v>71</v>
      </c>
      <c r="M8" s="2">
        <v>22</v>
      </c>
      <c r="N8" s="2">
        <v>61</v>
      </c>
      <c r="P8" s="5">
        <f t="shared" si="0"/>
        <v>707</v>
      </c>
      <c r="Q8" s="5">
        <f t="shared" si="0"/>
        <v>100</v>
      </c>
    </row>
    <row r="9" spans="2:17" x14ac:dyDescent="0.35">
      <c r="B9" s="2" t="s">
        <v>15</v>
      </c>
      <c r="C9" s="2">
        <v>1563</v>
      </c>
      <c r="D9" s="2">
        <v>852</v>
      </c>
      <c r="E9" s="2">
        <v>750</v>
      </c>
      <c r="F9" s="2">
        <v>2395</v>
      </c>
      <c r="G9" s="2">
        <v>2</v>
      </c>
      <c r="H9" s="2">
        <v>4800</v>
      </c>
      <c r="I9" s="2">
        <v>3700</v>
      </c>
      <c r="J9" s="2">
        <v>3840</v>
      </c>
      <c r="K9" s="2">
        <v>2250</v>
      </c>
      <c r="L9" s="2">
        <v>2950</v>
      </c>
      <c r="M9" s="2"/>
      <c r="N9" s="2"/>
      <c r="O9" s="4"/>
      <c r="P9" s="5">
        <f t="shared" si="0"/>
        <v>3700</v>
      </c>
      <c r="Q9" s="5">
        <f t="shared" si="0"/>
        <v>4800</v>
      </c>
    </row>
    <row r="10" spans="2:17" x14ac:dyDescent="0.35">
      <c r="B10" s="2" t="s">
        <v>16</v>
      </c>
      <c r="C10" s="2"/>
      <c r="D10" s="2"/>
      <c r="E10" s="2">
        <v>56</v>
      </c>
      <c r="F10" s="2">
        <v>176</v>
      </c>
      <c r="G10" s="2"/>
      <c r="H10" s="2">
        <v>76</v>
      </c>
      <c r="I10" s="2">
        <v>166</v>
      </c>
      <c r="J10" s="2">
        <v>254</v>
      </c>
      <c r="K10" s="2">
        <v>146</v>
      </c>
      <c r="L10" s="2">
        <v>112</v>
      </c>
      <c r="M10" s="2"/>
      <c r="N10" s="2"/>
      <c r="O10" s="4"/>
      <c r="P10" s="5">
        <f t="shared" si="0"/>
        <v>166</v>
      </c>
      <c r="Q10" s="5">
        <f t="shared" si="0"/>
        <v>254</v>
      </c>
    </row>
    <row r="11" spans="2:17" x14ac:dyDescent="0.35">
      <c r="B11" s="2" t="s">
        <v>17</v>
      </c>
      <c r="C11" s="2">
        <v>92</v>
      </c>
      <c r="D11" s="2"/>
      <c r="E11" s="2">
        <v>180</v>
      </c>
      <c r="F11" s="2">
        <v>67</v>
      </c>
      <c r="G11" s="2">
        <v>2</v>
      </c>
      <c r="H11" s="2">
        <v>550</v>
      </c>
      <c r="I11" s="2">
        <v>55</v>
      </c>
      <c r="J11" s="2">
        <v>132</v>
      </c>
      <c r="K11" s="2"/>
      <c r="L11" s="2"/>
      <c r="M11" s="2"/>
      <c r="N11" s="2"/>
      <c r="P11" s="5">
        <f t="shared" si="0"/>
        <v>180</v>
      </c>
      <c r="Q11" s="5">
        <f t="shared" si="0"/>
        <v>550</v>
      </c>
    </row>
    <row r="12" spans="2:17" x14ac:dyDescent="0.35">
      <c r="B12" s="2" t="s">
        <v>18</v>
      </c>
      <c r="C12" s="2"/>
      <c r="D12" s="2"/>
      <c r="E12" s="2"/>
      <c r="F12" s="2">
        <v>130</v>
      </c>
      <c r="G12" s="2"/>
      <c r="H12" s="2">
        <v>420</v>
      </c>
      <c r="I12" s="2">
        <v>158</v>
      </c>
      <c r="J12" s="2"/>
      <c r="K12" s="2">
        <v>83</v>
      </c>
      <c r="L12" s="2">
        <v>600</v>
      </c>
      <c r="M12" s="2"/>
      <c r="N12" s="2"/>
      <c r="O12" s="4"/>
      <c r="P12" s="5">
        <f t="shared" si="0"/>
        <v>158</v>
      </c>
      <c r="Q12" s="5">
        <f t="shared" si="0"/>
        <v>600</v>
      </c>
    </row>
    <row r="13" spans="2:17" x14ac:dyDescent="0.35">
      <c r="B13" s="2" t="s">
        <v>19</v>
      </c>
      <c r="C13" s="2">
        <v>165</v>
      </c>
      <c r="D13" s="2">
        <v>168</v>
      </c>
      <c r="E13" s="2">
        <v>350</v>
      </c>
      <c r="F13" s="2">
        <v>290</v>
      </c>
      <c r="G13" s="2">
        <v>40</v>
      </c>
      <c r="H13" s="2">
        <v>600</v>
      </c>
      <c r="I13" s="2">
        <v>350</v>
      </c>
      <c r="J13" s="2">
        <v>850</v>
      </c>
      <c r="K13" s="2">
        <v>85</v>
      </c>
      <c r="L13" s="2">
        <v>2</v>
      </c>
      <c r="M13" s="2">
        <v>1</v>
      </c>
      <c r="N13" s="2">
        <v>2</v>
      </c>
      <c r="P13" s="5">
        <f t="shared" si="0"/>
        <v>350</v>
      </c>
      <c r="Q13" s="5">
        <f t="shared" si="0"/>
        <v>850</v>
      </c>
    </row>
    <row r="14" spans="2:17" x14ac:dyDescent="0.35">
      <c r="B14" s="2" t="s">
        <v>20</v>
      </c>
      <c r="C14" s="2">
        <v>5</v>
      </c>
      <c r="D14" s="2">
        <v>1</v>
      </c>
      <c r="E14" s="2"/>
      <c r="F14" s="2">
        <v>4</v>
      </c>
      <c r="G14" s="2"/>
      <c r="H14" s="2">
        <v>43</v>
      </c>
      <c r="I14" s="2">
        <v>17</v>
      </c>
      <c r="J14" s="2">
        <v>47</v>
      </c>
      <c r="K14" s="2">
        <v>46</v>
      </c>
      <c r="L14" s="2">
        <v>22</v>
      </c>
      <c r="M14" s="2">
        <v>19</v>
      </c>
      <c r="N14" s="2"/>
      <c r="O14" s="4"/>
      <c r="P14" s="5">
        <f t="shared" si="0"/>
        <v>46</v>
      </c>
      <c r="Q14" s="5">
        <f t="shared" si="0"/>
        <v>47</v>
      </c>
    </row>
    <row r="15" spans="2:17" x14ac:dyDescent="0.35">
      <c r="B15" s="2" t="s">
        <v>21</v>
      </c>
      <c r="C15" s="2"/>
      <c r="D15" s="2"/>
      <c r="E15" s="2">
        <v>26</v>
      </c>
      <c r="F15" s="2"/>
      <c r="G15" s="2">
        <v>1</v>
      </c>
      <c r="H15" s="2"/>
      <c r="I15" s="2">
        <v>17</v>
      </c>
      <c r="J15" s="2"/>
      <c r="K15" s="2">
        <v>26</v>
      </c>
      <c r="L15" s="2">
        <v>6</v>
      </c>
      <c r="M15" s="2">
        <v>4</v>
      </c>
      <c r="N15" s="2">
        <v>1</v>
      </c>
      <c r="O15" s="4"/>
      <c r="P15" s="5">
        <f t="shared" si="0"/>
        <v>26</v>
      </c>
      <c r="Q15" s="5">
        <f t="shared" si="0"/>
        <v>6</v>
      </c>
    </row>
    <row r="16" spans="2:17" x14ac:dyDescent="0.35">
      <c r="B16" s="2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P16" s="5">
        <f t="shared" si="0"/>
        <v>0</v>
      </c>
      <c r="Q16" s="5">
        <f t="shared" si="0"/>
        <v>0</v>
      </c>
    </row>
    <row r="17" spans="2:17" x14ac:dyDescent="0.35">
      <c r="B17" s="2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P17" s="5">
        <f t="shared" si="0"/>
        <v>0</v>
      </c>
      <c r="Q17" s="5">
        <f t="shared" si="0"/>
        <v>0</v>
      </c>
    </row>
    <row r="18" spans="2:17" x14ac:dyDescent="0.35">
      <c r="B18" s="2" t="s">
        <v>24</v>
      </c>
      <c r="C18" s="2"/>
      <c r="D18" s="2"/>
      <c r="E18" s="2"/>
      <c r="F18" s="2"/>
      <c r="G18" s="2">
        <v>1</v>
      </c>
      <c r="H18" s="2"/>
      <c r="I18" s="2"/>
      <c r="J18" s="2"/>
      <c r="K18" s="2"/>
      <c r="L18" s="2">
        <v>1</v>
      </c>
      <c r="M18" s="2">
        <v>2</v>
      </c>
      <c r="N18" s="2">
        <v>3</v>
      </c>
      <c r="P18" s="5">
        <f t="shared" si="0"/>
        <v>2</v>
      </c>
      <c r="Q18" s="5">
        <f t="shared" si="0"/>
        <v>3</v>
      </c>
    </row>
    <row r="19" spans="2:17" x14ac:dyDescent="0.35">
      <c r="B19" s="2" t="s">
        <v>25</v>
      </c>
      <c r="C19" s="2">
        <v>262</v>
      </c>
      <c r="D19" s="2">
        <v>274</v>
      </c>
      <c r="E19" s="2">
        <v>383</v>
      </c>
      <c r="F19" s="2">
        <v>165</v>
      </c>
      <c r="G19" s="2">
        <v>196</v>
      </c>
      <c r="H19" s="2">
        <v>230</v>
      </c>
      <c r="I19" s="2">
        <v>531</v>
      </c>
      <c r="J19" s="2">
        <v>223</v>
      </c>
      <c r="K19" s="2">
        <v>260</v>
      </c>
      <c r="L19" s="2">
        <v>126</v>
      </c>
      <c r="M19" s="2">
        <v>284</v>
      </c>
      <c r="N19" s="2">
        <v>297</v>
      </c>
      <c r="P19" s="5">
        <f t="shared" si="0"/>
        <v>531</v>
      </c>
      <c r="Q19" s="5">
        <f t="shared" si="0"/>
        <v>297</v>
      </c>
    </row>
    <row r="20" spans="2:17" x14ac:dyDescent="0.35">
      <c r="B20" s="2" t="s">
        <v>26</v>
      </c>
      <c r="C20" s="2"/>
      <c r="D20" s="2"/>
      <c r="E20" s="2">
        <v>12</v>
      </c>
      <c r="F20" s="2"/>
      <c r="G20" s="2">
        <v>21</v>
      </c>
      <c r="H20" s="2">
        <v>28</v>
      </c>
      <c r="I20" s="2">
        <v>22</v>
      </c>
      <c r="J20" s="2"/>
      <c r="K20" s="2">
        <v>48</v>
      </c>
      <c r="L20" s="2"/>
      <c r="M20" s="2"/>
      <c r="N20" s="2"/>
      <c r="P20" s="5">
        <f t="shared" si="0"/>
        <v>48</v>
      </c>
      <c r="Q20" s="5">
        <f t="shared" si="0"/>
        <v>28</v>
      </c>
    </row>
    <row r="21" spans="2:17" x14ac:dyDescent="0.35">
      <c r="B21" s="2" t="s">
        <v>27</v>
      </c>
      <c r="C21" s="2">
        <v>6</v>
      </c>
      <c r="D21" s="2">
        <v>1</v>
      </c>
      <c r="E21" s="2">
        <v>37</v>
      </c>
      <c r="F21" s="2"/>
      <c r="G21" s="2"/>
      <c r="H21" s="2"/>
      <c r="I21" s="2"/>
      <c r="J21" s="2">
        <v>52</v>
      </c>
      <c r="K21" s="2">
        <v>33</v>
      </c>
      <c r="L21" s="2">
        <v>34</v>
      </c>
      <c r="M21" s="2">
        <v>35</v>
      </c>
      <c r="N21" s="2">
        <v>18</v>
      </c>
      <c r="P21" s="5">
        <f t="shared" ref="P21:Q28" si="1">MAX(C21,E21,G21,I21,K21,M21)</f>
        <v>37</v>
      </c>
      <c r="Q21" s="5">
        <f t="shared" si="1"/>
        <v>52</v>
      </c>
    </row>
    <row r="22" spans="2:17" x14ac:dyDescent="0.35">
      <c r="B22" s="2" t="s">
        <v>28</v>
      </c>
      <c r="C22" s="2"/>
      <c r="D22" s="2"/>
      <c r="E22" s="2"/>
      <c r="F22" s="2"/>
      <c r="G22" s="2">
        <v>1</v>
      </c>
      <c r="H22" s="2"/>
      <c r="I22" s="2">
        <v>2</v>
      </c>
      <c r="J22" s="2"/>
      <c r="K22" s="2"/>
      <c r="L22" s="2"/>
      <c r="M22" s="2"/>
      <c r="N22" s="2"/>
      <c r="P22" s="5">
        <f t="shared" si="1"/>
        <v>2</v>
      </c>
      <c r="Q22" s="5">
        <f t="shared" si="1"/>
        <v>0</v>
      </c>
    </row>
    <row r="23" spans="2:17" x14ac:dyDescent="0.35">
      <c r="B23" s="2" t="s">
        <v>29</v>
      </c>
      <c r="C23" s="2">
        <v>25</v>
      </c>
      <c r="D23" s="2"/>
      <c r="E23" s="2">
        <v>73</v>
      </c>
      <c r="F23" s="2">
        <v>107</v>
      </c>
      <c r="G23" s="2">
        <v>965</v>
      </c>
      <c r="H23" s="2">
        <v>684</v>
      </c>
      <c r="I23" s="2">
        <v>550</v>
      </c>
      <c r="J23" s="2"/>
      <c r="K23" s="2">
        <v>983</v>
      </c>
      <c r="L23" s="2">
        <v>690</v>
      </c>
      <c r="M23" s="2">
        <v>41</v>
      </c>
      <c r="N23" s="2">
        <v>20</v>
      </c>
      <c r="P23" s="5">
        <f t="shared" si="1"/>
        <v>983</v>
      </c>
      <c r="Q23" s="5">
        <f t="shared" si="1"/>
        <v>690</v>
      </c>
    </row>
    <row r="24" spans="2:17" x14ac:dyDescent="0.35">
      <c r="B24" s="2" t="s">
        <v>30</v>
      </c>
      <c r="C24" s="2"/>
      <c r="D24" s="2">
        <v>8</v>
      </c>
      <c r="E24" s="2">
        <v>10</v>
      </c>
      <c r="F24" s="2">
        <v>3</v>
      </c>
      <c r="G24" s="2"/>
      <c r="H24" s="2"/>
      <c r="I24" s="2"/>
      <c r="J24" s="2"/>
      <c r="K24" s="2"/>
      <c r="L24" s="2"/>
      <c r="M24" s="2"/>
      <c r="N24" s="2"/>
      <c r="P24" s="5">
        <f t="shared" si="1"/>
        <v>10</v>
      </c>
      <c r="Q24" s="5">
        <f t="shared" si="1"/>
        <v>8</v>
      </c>
    </row>
    <row r="25" spans="2:17" x14ac:dyDescent="0.35">
      <c r="B25" s="2" t="s">
        <v>31</v>
      </c>
      <c r="C25" s="2"/>
      <c r="D25" s="2"/>
      <c r="E25" s="2"/>
      <c r="F25" s="2"/>
      <c r="G25" s="2"/>
      <c r="H25" s="2">
        <v>16</v>
      </c>
      <c r="I25" s="2"/>
      <c r="J25" s="2"/>
      <c r="K25" s="2">
        <v>3</v>
      </c>
      <c r="L25" s="2">
        <v>14</v>
      </c>
      <c r="M25" s="2">
        <v>15</v>
      </c>
      <c r="N25" s="2"/>
      <c r="P25" s="5">
        <f t="shared" si="1"/>
        <v>15</v>
      </c>
      <c r="Q25" s="5">
        <f t="shared" si="1"/>
        <v>16</v>
      </c>
    </row>
    <row r="26" spans="2:17" x14ac:dyDescent="0.35">
      <c r="B26" s="2" t="s">
        <v>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P26" s="5">
        <f t="shared" si="1"/>
        <v>0</v>
      </c>
      <c r="Q26" s="5">
        <f t="shared" si="1"/>
        <v>0</v>
      </c>
    </row>
    <row r="27" spans="2:17" x14ac:dyDescent="0.35">
      <c r="B27" s="2" t="s">
        <v>33</v>
      </c>
      <c r="C27" s="2">
        <v>82</v>
      </c>
      <c r="D27" s="2"/>
      <c r="E27" s="2"/>
      <c r="F27" s="2">
        <v>134</v>
      </c>
      <c r="G27" s="2"/>
      <c r="H27" s="2"/>
      <c r="I27" s="2">
        <v>2</v>
      </c>
      <c r="J27" s="2"/>
      <c r="K27" s="2">
        <v>1</v>
      </c>
      <c r="L27" s="2">
        <v>6</v>
      </c>
      <c r="M27" s="2"/>
      <c r="N27" s="2"/>
      <c r="P27" s="5">
        <f t="shared" si="1"/>
        <v>82</v>
      </c>
      <c r="Q27" s="5">
        <f t="shared" si="1"/>
        <v>134</v>
      </c>
    </row>
    <row r="28" spans="2:17" x14ac:dyDescent="0.35">
      <c r="B28" s="2" t="s">
        <v>34</v>
      </c>
      <c r="C28" s="2"/>
      <c r="D28" s="2"/>
      <c r="E28" s="2"/>
      <c r="F28" s="2"/>
      <c r="G28" s="2"/>
      <c r="H28" s="2">
        <v>1</v>
      </c>
      <c r="I28" s="2">
        <v>1</v>
      </c>
      <c r="J28" s="2"/>
      <c r="K28" s="2"/>
      <c r="L28" s="2"/>
      <c r="M28" s="2"/>
      <c r="N28" s="2"/>
      <c r="O28" s="4"/>
      <c r="P28" s="5">
        <f t="shared" si="1"/>
        <v>1</v>
      </c>
      <c r="Q28" s="5">
        <f t="shared" si="1"/>
        <v>1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Stanford Wharf</vt:lpstr>
      <vt:lpstr>Mucking North</vt:lpstr>
      <vt:lpstr>Mucking South</vt:lpstr>
      <vt:lpstr>SFF excluding Shades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Antonini</dc:creator>
  <cp:lastModifiedBy>Bob Antonini</cp:lastModifiedBy>
  <dcterms:created xsi:type="dcterms:W3CDTF">2019-11-10T08:25:49Z</dcterms:created>
  <dcterms:modified xsi:type="dcterms:W3CDTF">2019-11-10T08:49:33Z</dcterms:modified>
</cp:coreProperties>
</file>